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catherine_hammersley_artscouncil_org_uk/Documents/Desktop/Annual Survey/23+ Survey/"/>
    </mc:Choice>
  </mc:AlternateContent>
  <xr:revisionPtr revIDLastSave="46" documentId="8_{85E692FD-95E3-427C-B1F5-EDAFF72DDEB2}" xr6:coauthVersionLast="47" xr6:coauthVersionMax="47" xr10:uidLastSave="{0FC9A506-9E23-4424-9019-FB4B5DCFED5A}"/>
  <workbookProtection workbookAlgorithmName="SHA-512" workbookHashValue="WiNiaN5GyuvzW0rYi2VSkgk+1yqzxfSNModUC/PdbjuKt0bVNpHX+ivB5L4+qXN+OOp0W/3qhvQWJ0yqI/XoOA==" workbookSaltValue="clJBLFU2VxeTq8at3WmUDg==" workbookSpinCount="100000" lockStructure="1"/>
  <bookViews>
    <workbookView xWindow="28680" yWindow="-120" windowWidth="29040" windowHeight="15840" tabRatio="829" xr2:uid="{00000000-000D-0000-FFFF-FFFF00000000}"/>
  </bookViews>
  <sheets>
    <sheet name="Question Index" sheetId="52" r:id="rId1"/>
    <sheet name="A - Workforce" sheetId="24" r:id="rId2"/>
    <sheet name="B - Development" sheetId="49" r:id="rId3"/>
    <sheet name="C - Finance" sheetId="37" r:id="rId4"/>
    <sheet name="D - Learning &amp; Participation" sheetId="25" r:id="rId5"/>
    <sheet name="E  - International" sheetId="27" r:id="rId6"/>
    <sheet name="F - CPPs only" sheetId="53" r:id="rId7"/>
    <sheet name="Sheet1" sheetId="57" state="hidden" r:id="rId8"/>
  </sheets>
  <externalReferences>
    <externalReference r:id="rId9"/>
  </externalReferences>
  <definedNames>
    <definedName name="ArtsCultB">#REF!</definedName>
    <definedName name="BDD">#REF!</definedName>
    <definedName name="CB">#REF!</definedName>
    <definedName name="classtbl">#REF!</definedName>
    <definedName name="countries">'[1]Country List'!$B$4:$B$226</definedName>
    <definedName name="oth">#REF!</definedName>
    <definedName name="othPub">#REF!</definedName>
    <definedName name="outdoor">#REF!</definedName>
    <definedName name="PrimaryClass">#REF!</definedName>
    <definedName name="product">#REF!</definedName>
    <definedName name="Resiential">#REF!</definedName>
    <definedName name="type">'[1]Country List'!$I$4:$I$11</definedName>
    <definedName name="venue">'[1]Country List'!$G$4:$G$30</definedName>
    <definedName name="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0" i="24" l="1"/>
  <c r="G678" i="24"/>
  <c r="G654" i="24"/>
  <c r="G640" i="24"/>
  <c r="G602" i="24"/>
  <c r="G591" i="24"/>
  <c r="G571" i="24"/>
  <c r="G559" i="24"/>
  <c r="K539" i="24"/>
  <c r="J539" i="24"/>
  <c r="I539" i="24"/>
  <c r="H539" i="24"/>
  <c r="G539" i="24"/>
  <c r="K538" i="24"/>
  <c r="K537" i="24"/>
  <c r="K536" i="24"/>
  <c r="K535" i="24"/>
  <c r="K534" i="24"/>
  <c r="K533" i="24"/>
  <c r="K532" i="24"/>
  <c r="K531" i="24"/>
  <c r="K530" i="24"/>
  <c r="K529" i="24"/>
  <c r="K528" i="24"/>
  <c r="K527" i="24"/>
  <c r="K526" i="24"/>
  <c r="K525" i="24"/>
  <c r="K524" i="24"/>
  <c r="K523" i="24"/>
  <c r="K522" i="24"/>
  <c r="K517" i="24"/>
  <c r="J517" i="24"/>
  <c r="I517" i="24"/>
  <c r="H517" i="24"/>
  <c r="G517" i="24"/>
  <c r="K516" i="24"/>
  <c r="K515" i="24"/>
  <c r="K514" i="24"/>
  <c r="K513" i="24"/>
  <c r="K512" i="24"/>
  <c r="K511" i="24"/>
  <c r="K510" i="24"/>
  <c r="K509" i="24"/>
  <c r="K508" i="24"/>
  <c r="K507" i="24"/>
  <c r="K506" i="24"/>
  <c r="K505" i="24"/>
  <c r="K504" i="24"/>
  <c r="K503" i="24"/>
  <c r="K502" i="24"/>
  <c r="K501" i="24"/>
  <c r="K500" i="24"/>
  <c r="K487" i="24"/>
  <c r="J487" i="24"/>
  <c r="I487" i="24"/>
  <c r="H487" i="24"/>
  <c r="G487" i="24"/>
  <c r="K486" i="24"/>
  <c r="K485" i="24"/>
  <c r="K484" i="24"/>
  <c r="K483" i="24"/>
  <c r="K482" i="24"/>
  <c r="K481" i="24"/>
  <c r="K480" i="24"/>
  <c r="K479" i="24"/>
  <c r="J476" i="24"/>
  <c r="I476" i="24"/>
  <c r="H476" i="24"/>
  <c r="G476" i="24"/>
  <c r="K470" i="24"/>
  <c r="J470" i="24"/>
  <c r="I470" i="24"/>
  <c r="H470" i="24"/>
  <c r="G470" i="24"/>
  <c r="K469" i="24"/>
  <c r="K468" i="24"/>
  <c r="K466" i="24"/>
  <c r="K465" i="24"/>
  <c r="K464" i="24"/>
  <c r="K462" i="24"/>
  <c r="K461" i="24"/>
  <c r="K460" i="24"/>
  <c r="K459" i="24"/>
  <c r="K457" i="24"/>
  <c r="K456" i="24"/>
  <c r="K455" i="24"/>
  <c r="K454" i="24"/>
  <c r="K452" i="24"/>
  <c r="K451" i="24"/>
  <c r="K450" i="24"/>
  <c r="K448" i="24"/>
  <c r="K447" i="24"/>
  <c r="K446" i="24"/>
  <c r="K445" i="24"/>
  <c r="K444" i="24"/>
  <c r="J440" i="24"/>
  <c r="I440" i="24"/>
  <c r="H440" i="24"/>
  <c r="G440" i="24"/>
  <c r="K434" i="24"/>
  <c r="K429" i="24"/>
  <c r="J429" i="24"/>
  <c r="I429" i="24"/>
  <c r="H429" i="24"/>
  <c r="G429" i="24"/>
  <c r="K428" i="24"/>
  <c r="K427" i="24"/>
  <c r="K426" i="24"/>
  <c r="K425" i="24"/>
  <c r="K422" i="24"/>
  <c r="J422" i="24"/>
  <c r="I422" i="24"/>
  <c r="H422" i="24"/>
  <c r="G422" i="24"/>
  <c r="K416" i="24"/>
  <c r="J416" i="24"/>
  <c r="I416" i="24"/>
  <c r="H416" i="24"/>
  <c r="G416" i="24"/>
  <c r="K415" i="24"/>
  <c r="K414" i="24"/>
  <c r="K413" i="24"/>
  <c r="K412" i="24"/>
  <c r="K411" i="24"/>
  <c r="K410" i="24"/>
  <c r="K409" i="24"/>
  <c r="K408" i="24"/>
  <c r="J405" i="24"/>
  <c r="I405" i="24"/>
  <c r="H405" i="24"/>
  <c r="G405" i="24"/>
  <c r="K394" i="24"/>
  <c r="J394" i="24"/>
  <c r="I394" i="24"/>
  <c r="H394" i="24"/>
  <c r="G394" i="24"/>
  <c r="K393" i="24"/>
  <c r="K392" i="24"/>
  <c r="K391" i="24"/>
  <c r="K390" i="24"/>
  <c r="K389" i="24"/>
  <c r="K388" i="24"/>
  <c r="K387" i="24"/>
  <c r="K382" i="24"/>
  <c r="J382" i="24"/>
  <c r="I382" i="24"/>
  <c r="H382" i="24"/>
  <c r="G382" i="24"/>
  <c r="K381" i="24"/>
  <c r="K380" i="24"/>
  <c r="K379" i="24"/>
  <c r="K378" i="24"/>
  <c r="K377" i="24"/>
  <c r="G368" i="24"/>
  <c r="K355" i="24"/>
  <c r="J355" i="24"/>
  <c r="I355" i="24"/>
  <c r="H355" i="24"/>
  <c r="G355" i="24"/>
  <c r="K354" i="24"/>
  <c r="K353" i="24"/>
  <c r="K352" i="24"/>
  <c r="K351" i="24"/>
  <c r="K350" i="24"/>
  <c r="K349" i="24"/>
  <c r="K348" i="24"/>
  <c r="K347" i="24"/>
  <c r="K346" i="24"/>
  <c r="K345" i="24"/>
  <c r="K344" i="24"/>
  <c r="K343" i="24"/>
  <c r="K342" i="24"/>
  <c r="K341" i="24"/>
  <c r="K340" i="24"/>
  <c r="K339" i="24"/>
  <c r="K338" i="24"/>
  <c r="K333" i="24"/>
  <c r="J333" i="24"/>
  <c r="I333" i="24"/>
  <c r="H333" i="24"/>
  <c r="G333" i="24"/>
  <c r="K332" i="24"/>
  <c r="K331" i="24"/>
  <c r="K330" i="24"/>
  <c r="K329" i="24"/>
  <c r="K328" i="24"/>
  <c r="K327" i="24"/>
  <c r="K326" i="24"/>
  <c r="K325" i="24"/>
  <c r="K324" i="24"/>
  <c r="K323" i="24"/>
  <c r="K322" i="24"/>
  <c r="K321" i="24"/>
  <c r="K320" i="24"/>
  <c r="K319" i="24"/>
  <c r="K318" i="24"/>
  <c r="K317" i="24"/>
  <c r="K316" i="24"/>
  <c r="K309" i="24"/>
  <c r="J309" i="24"/>
  <c r="I309" i="24"/>
  <c r="H309" i="24"/>
  <c r="G309" i="24"/>
  <c r="K308" i="24"/>
  <c r="K307" i="24"/>
  <c r="K306" i="24"/>
  <c r="K305" i="24"/>
  <c r="K304" i="24"/>
  <c r="K303" i="24"/>
  <c r="K302" i="24"/>
  <c r="K301" i="24"/>
  <c r="K298" i="24"/>
  <c r="J298" i="24"/>
  <c r="I298" i="24"/>
  <c r="H298" i="24"/>
  <c r="G298" i="24"/>
  <c r="K292" i="24"/>
  <c r="J292" i="24"/>
  <c r="I292" i="24"/>
  <c r="H292" i="24"/>
  <c r="G292" i="24"/>
  <c r="K291" i="24"/>
  <c r="K290" i="24"/>
  <c r="K288" i="24"/>
  <c r="K287" i="24"/>
  <c r="K286" i="24"/>
  <c r="K284" i="24"/>
  <c r="K283" i="24"/>
  <c r="K282" i="24"/>
  <c r="K281" i="24"/>
  <c r="K279" i="24"/>
  <c r="K278" i="24"/>
  <c r="K277" i="24"/>
  <c r="K276" i="24"/>
  <c r="K274" i="24"/>
  <c r="K273" i="24"/>
  <c r="K272" i="24"/>
  <c r="K270" i="24"/>
  <c r="K269" i="24"/>
  <c r="K268" i="24"/>
  <c r="K267" i="24"/>
  <c r="K266" i="24"/>
  <c r="J262" i="24"/>
  <c r="I262" i="24"/>
  <c r="H262" i="24"/>
  <c r="G262" i="24"/>
  <c r="K256" i="24"/>
  <c r="K251" i="24"/>
  <c r="J251" i="24"/>
  <c r="I251" i="24"/>
  <c r="H251" i="24"/>
  <c r="G251" i="24"/>
  <c r="K250" i="24"/>
  <c r="K249" i="24"/>
  <c r="K248" i="24"/>
  <c r="K247" i="24"/>
  <c r="J244" i="24"/>
  <c r="I244" i="24"/>
  <c r="H244" i="24"/>
  <c r="G244" i="24"/>
  <c r="K238" i="24"/>
  <c r="J238" i="24"/>
  <c r="I238" i="24"/>
  <c r="H238" i="24"/>
  <c r="G238" i="24"/>
  <c r="K237" i="24"/>
  <c r="K236" i="24"/>
  <c r="K235" i="24"/>
  <c r="K234" i="24"/>
  <c r="K233" i="24"/>
  <c r="K232" i="24"/>
  <c r="K231" i="24"/>
  <c r="K230" i="24"/>
  <c r="K227" i="24"/>
  <c r="J227" i="24"/>
  <c r="I227" i="24"/>
  <c r="H227" i="24"/>
  <c r="G227" i="24"/>
  <c r="K216" i="24"/>
  <c r="J216" i="24"/>
  <c r="I216" i="24"/>
  <c r="H216" i="24"/>
  <c r="G216" i="24"/>
  <c r="K215" i="24"/>
  <c r="K214" i="24"/>
  <c r="K213" i="24"/>
  <c r="K212" i="24"/>
  <c r="K211" i="24"/>
  <c r="K210" i="24"/>
  <c r="K209" i="24"/>
  <c r="K204" i="24"/>
  <c r="J204" i="24"/>
  <c r="I204" i="24"/>
  <c r="H204" i="24"/>
  <c r="G204" i="24"/>
  <c r="K203" i="24"/>
  <c r="K202" i="24"/>
  <c r="K201" i="24"/>
  <c r="K200" i="24"/>
  <c r="K199" i="24"/>
  <c r="H190" i="24"/>
  <c r="K177" i="24"/>
  <c r="J177" i="24"/>
  <c r="I177" i="24"/>
  <c r="H177" i="24"/>
  <c r="G177" i="24"/>
  <c r="K176" i="24"/>
  <c r="K175" i="24"/>
  <c r="K174" i="24"/>
  <c r="K173" i="24"/>
  <c r="K172" i="24"/>
  <c r="K171" i="24"/>
  <c r="K170" i="24"/>
  <c r="K169" i="24"/>
  <c r="K168" i="24"/>
  <c r="K167" i="24"/>
  <c r="K166" i="24"/>
  <c r="K165" i="24"/>
  <c r="K164" i="24"/>
  <c r="K163" i="24"/>
  <c r="K162" i="24"/>
  <c r="K161" i="24"/>
  <c r="K160" i="24"/>
  <c r="K155" i="24"/>
  <c r="J155" i="24"/>
  <c r="I155" i="24"/>
  <c r="H155" i="24"/>
  <c r="G155" i="24"/>
  <c r="K154" i="24"/>
  <c r="K153" i="24"/>
  <c r="K152" i="24"/>
  <c r="K151" i="24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1" i="24"/>
  <c r="J131" i="24"/>
  <c r="I131" i="24"/>
  <c r="H131" i="24"/>
  <c r="G131" i="24"/>
  <c r="K130" i="24"/>
  <c r="K129" i="24"/>
  <c r="K128" i="24"/>
  <c r="K127" i="24"/>
  <c r="K126" i="24"/>
  <c r="K125" i="24"/>
  <c r="K124" i="24"/>
  <c r="K123" i="24"/>
  <c r="K120" i="24"/>
  <c r="J120" i="24"/>
  <c r="I120" i="24"/>
  <c r="H120" i="24"/>
  <c r="G120" i="24"/>
  <c r="K114" i="24"/>
  <c r="J114" i="24"/>
  <c r="I114" i="24"/>
  <c r="H114" i="24"/>
  <c r="G114" i="24"/>
  <c r="K113" i="24"/>
  <c r="K112" i="24"/>
  <c r="K110" i="24"/>
  <c r="K109" i="24"/>
  <c r="K108" i="24"/>
  <c r="K106" i="24"/>
  <c r="K105" i="24"/>
  <c r="K104" i="24"/>
  <c r="K103" i="24"/>
  <c r="K101" i="24"/>
  <c r="K100" i="24"/>
  <c r="K99" i="24"/>
  <c r="K98" i="24"/>
  <c r="K96" i="24"/>
  <c r="K95" i="24"/>
  <c r="K94" i="24"/>
  <c r="K92" i="24"/>
  <c r="K91" i="24"/>
  <c r="K90" i="24"/>
  <c r="K89" i="24"/>
  <c r="K88" i="24"/>
  <c r="J84" i="24"/>
  <c r="I84" i="24"/>
  <c r="H84" i="24"/>
  <c r="G84" i="24"/>
  <c r="K78" i="24"/>
  <c r="K73" i="24"/>
  <c r="J73" i="24"/>
  <c r="I73" i="24"/>
  <c r="H73" i="24"/>
  <c r="G73" i="24"/>
  <c r="K72" i="24"/>
  <c r="K71" i="24"/>
  <c r="K70" i="24"/>
  <c r="K69" i="24"/>
  <c r="K66" i="24"/>
  <c r="J66" i="24"/>
  <c r="I66" i="24"/>
  <c r="H66" i="24"/>
  <c r="G66" i="24"/>
  <c r="K60" i="24"/>
  <c r="J60" i="24"/>
  <c r="I60" i="24"/>
  <c r="H60" i="24"/>
  <c r="G60" i="24"/>
  <c r="K59" i="24"/>
  <c r="K58" i="24"/>
  <c r="K57" i="24"/>
  <c r="K56" i="24"/>
  <c r="K55" i="24"/>
  <c r="K54" i="24"/>
  <c r="K53" i="24"/>
  <c r="K52" i="24"/>
  <c r="K49" i="24"/>
  <c r="J49" i="24"/>
  <c r="I49" i="24"/>
  <c r="H49" i="24"/>
  <c r="G49" i="24"/>
  <c r="K38" i="24"/>
  <c r="J38" i="24"/>
  <c r="I38" i="24"/>
  <c r="H38" i="24"/>
  <c r="G38" i="24"/>
  <c r="K37" i="24"/>
  <c r="K36" i="24"/>
  <c r="K35" i="24"/>
  <c r="K34" i="24"/>
  <c r="K33" i="24"/>
  <c r="K32" i="24"/>
  <c r="K31" i="24"/>
  <c r="K26" i="24"/>
  <c r="K440" i="24" s="1"/>
  <c r="J26" i="24"/>
  <c r="I26" i="24"/>
  <c r="H26" i="24"/>
  <c r="G26" i="24"/>
  <c r="K25" i="24"/>
  <c r="K24" i="24"/>
  <c r="K23" i="24"/>
  <c r="K22" i="24"/>
  <c r="K21" i="24"/>
  <c r="G14" i="24"/>
  <c r="J142" i="37"/>
  <c r="I142" i="37"/>
  <c r="J129" i="37"/>
  <c r="I129" i="37"/>
  <c r="J113" i="37"/>
  <c r="J115" i="37" s="1"/>
  <c r="I113" i="37"/>
  <c r="I115" i="37" s="1"/>
  <c r="J104" i="37"/>
  <c r="J108" i="37" s="1"/>
  <c r="I104" i="37"/>
  <c r="I108" i="37" s="1"/>
  <c r="J98" i="37"/>
  <c r="I98" i="37"/>
  <c r="L66" i="37"/>
  <c r="K66" i="37"/>
  <c r="J66" i="37"/>
  <c r="I66" i="37"/>
  <c r="J46" i="37"/>
  <c r="I46" i="37"/>
  <c r="J36" i="37"/>
  <c r="J37" i="37" s="1"/>
  <c r="I36" i="37"/>
  <c r="I37" i="37" s="1"/>
  <c r="J29" i="37"/>
  <c r="I29" i="37"/>
  <c r="J22" i="37"/>
  <c r="I22" i="37"/>
  <c r="J16" i="37"/>
  <c r="J40" i="37" s="1"/>
  <c r="I16" i="37"/>
  <c r="I40" i="37" s="1"/>
  <c r="K262" i="24" l="1"/>
  <c r="K244" i="24"/>
  <c r="K84" i="24"/>
  <c r="K405" i="24"/>
  <c r="K476" i="24"/>
  <c r="I117" i="37"/>
  <c r="J117" i="37"/>
  <c r="I39" i="37"/>
  <c r="J39" i="37"/>
</calcChain>
</file>

<file path=xl/sharedStrings.xml><?xml version="1.0" encoding="utf-8"?>
<sst xmlns="http://schemas.openxmlformats.org/spreadsheetml/2006/main" count="1459" uniqueCount="667">
  <si>
    <t>EXPENDITURE</t>
  </si>
  <si>
    <t>Are you a local authority or a local authority-run venue?</t>
  </si>
  <si>
    <t>Do you have a balance sheet that sets out your assets and liabilities?</t>
  </si>
  <si>
    <t>Managers</t>
  </si>
  <si>
    <t>Any other White background</t>
  </si>
  <si>
    <t>Pakistani</t>
  </si>
  <si>
    <t>Chinese</t>
  </si>
  <si>
    <t>Any other Asian background</t>
  </si>
  <si>
    <t>Arab</t>
  </si>
  <si>
    <t>Any other ethnic group</t>
  </si>
  <si>
    <t>Indian</t>
  </si>
  <si>
    <t>Bisexual</t>
  </si>
  <si>
    <t>Gay Man</t>
  </si>
  <si>
    <t>Prefer not to say</t>
  </si>
  <si>
    <t>Core activity</t>
  </si>
  <si>
    <t>Educational activity</t>
  </si>
  <si>
    <t>Supplementary activity</t>
  </si>
  <si>
    <t>Sponsorship</t>
  </si>
  <si>
    <t>Trusts</t>
  </si>
  <si>
    <t>Local authority grants</t>
  </si>
  <si>
    <t xml:space="preserve">Other public grants </t>
  </si>
  <si>
    <t>Overheads</t>
  </si>
  <si>
    <t>Other costs</t>
  </si>
  <si>
    <t>Intangible assets</t>
  </si>
  <si>
    <t>Land and buildings</t>
  </si>
  <si>
    <t>Investments</t>
  </si>
  <si>
    <t>Debtors</t>
  </si>
  <si>
    <t>Cash at bank and in hand</t>
  </si>
  <si>
    <t>Creditors: amounts falling due within one year</t>
  </si>
  <si>
    <t>Creditors: amounts falling due after more than a year</t>
  </si>
  <si>
    <t>Provisions for liabilities and charges</t>
  </si>
  <si>
    <t>Endowment funds</t>
  </si>
  <si>
    <t>Restricted funds</t>
  </si>
  <si>
    <t>Unrestricted funds: Designated funds</t>
  </si>
  <si>
    <t>Unrestricted funds: Undesignated funds</t>
  </si>
  <si>
    <t>Artists</t>
  </si>
  <si>
    <t>England</t>
  </si>
  <si>
    <t>Rest of UK</t>
  </si>
  <si>
    <t>Fundraising events</t>
  </si>
  <si>
    <t>Donations - regular giving</t>
  </si>
  <si>
    <t>Donations - one off gifts</t>
  </si>
  <si>
    <t>Does your organisation claim gift aid (where possible) on donations?</t>
  </si>
  <si>
    <t>0-19</t>
  </si>
  <si>
    <t>35-49</t>
  </si>
  <si>
    <t>50-64</t>
  </si>
  <si>
    <t>20-34</t>
  </si>
  <si>
    <t>Not known</t>
  </si>
  <si>
    <t>A1</t>
  </si>
  <si>
    <t>A3</t>
  </si>
  <si>
    <t>A4</t>
  </si>
  <si>
    <t>A5</t>
  </si>
  <si>
    <t>B1</t>
  </si>
  <si>
    <t>B4</t>
  </si>
  <si>
    <t>B5</t>
  </si>
  <si>
    <t>B6</t>
  </si>
  <si>
    <t>B7</t>
  </si>
  <si>
    <t>B8</t>
  </si>
  <si>
    <t>B9</t>
  </si>
  <si>
    <t>B10</t>
  </si>
  <si>
    <t>B11</t>
  </si>
  <si>
    <t>E1</t>
  </si>
  <si>
    <t>Tangible assets (apart from land and buildings)</t>
  </si>
  <si>
    <t>Male</t>
  </si>
  <si>
    <t>Female</t>
  </si>
  <si>
    <t>Artistic programme or other main activity</t>
  </si>
  <si>
    <t>Marketing</t>
  </si>
  <si>
    <t>Education programme</t>
  </si>
  <si>
    <t>Governance costs</t>
  </si>
  <si>
    <t>Any other Mixed background</t>
  </si>
  <si>
    <t>Any other Black background</t>
  </si>
  <si>
    <t>TOTAL</t>
  </si>
  <si>
    <t>Are you a registered charity? (this includes University museums)</t>
  </si>
  <si>
    <t>Cost of generating funds</t>
  </si>
  <si>
    <t>Web-based activity</t>
  </si>
  <si>
    <t>Defined benefit pension scheme</t>
  </si>
  <si>
    <t>Activity</t>
  </si>
  <si>
    <t>South Asia</t>
  </si>
  <si>
    <t>Collections - care and conservation (if applicable)</t>
  </si>
  <si>
    <t>Collections - acquisitions (if applicable)</t>
  </si>
  <si>
    <t>Co-productions / co-commissioning with international partners</t>
  </si>
  <si>
    <t>Touring productions/exhibitions (including loans) abroad</t>
  </si>
  <si>
    <t>Borrowing objects/collections from abroad for exhibitions or long loans in the UK</t>
  </si>
  <si>
    <t>Activity that has taken place abroad, but was not part of a tour</t>
  </si>
  <si>
    <t>C3</t>
  </si>
  <si>
    <t>C4</t>
  </si>
  <si>
    <t>C5</t>
  </si>
  <si>
    <t>D1</t>
  </si>
  <si>
    <t>D2</t>
  </si>
  <si>
    <t>Communications</t>
  </si>
  <si>
    <t>Braille</t>
  </si>
  <si>
    <t>Large print</t>
  </si>
  <si>
    <t>Captioning</t>
  </si>
  <si>
    <t>Audio Description</t>
  </si>
  <si>
    <t>BSL interpreter</t>
  </si>
  <si>
    <t>Physical</t>
  </si>
  <si>
    <t>Wheelchair access</t>
  </si>
  <si>
    <t>Accessible toilets</t>
  </si>
  <si>
    <t>Lifts</t>
  </si>
  <si>
    <t>Multisensory workshops</t>
  </si>
  <si>
    <t>Signage</t>
  </si>
  <si>
    <t>Maps</t>
  </si>
  <si>
    <t>Relaxed performances</t>
  </si>
  <si>
    <t>Dementia friendly</t>
  </si>
  <si>
    <t>Which of the following have you provided to increase accessibility for your audiences:</t>
  </si>
  <si>
    <t>Inventory and work-in-progress</t>
  </si>
  <si>
    <t>Navigation</t>
  </si>
  <si>
    <t>Induction loop</t>
  </si>
  <si>
    <t>Have you reclaimed any tax under a tax relief scheme?</t>
  </si>
  <si>
    <t>North America</t>
  </si>
  <si>
    <t>Research with international partners</t>
  </si>
  <si>
    <t>Arranging for UK creative practitioners to work overseas</t>
  </si>
  <si>
    <t>Hosting international creative practitioners in the UK</t>
  </si>
  <si>
    <t>Please tell us where the activity you selected above, either took place or originated from, depending on the type of activity. Please tick all that apply.</t>
  </si>
  <si>
    <t>NPO funding</t>
  </si>
  <si>
    <t>Other Arts Council investment</t>
  </si>
  <si>
    <t>Please complete the table below for the financial year running from 1 April to 31 March, rounding figures to the nearest £.</t>
  </si>
  <si>
    <t>B2</t>
  </si>
  <si>
    <t>Specialist Staff</t>
  </si>
  <si>
    <t>Other Staff</t>
  </si>
  <si>
    <t>A2</t>
  </si>
  <si>
    <t>Gay Woman / Lesbian</t>
  </si>
  <si>
    <t>Queer</t>
  </si>
  <si>
    <t>Must Total:</t>
  </si>
  <si>
    <t>Prefer Not To Say</t>
  </si>
  <si>
    <t>White British</t>
  </si>
  <si>
    <t>White Irish</t>
  </si>
  <si>
    <t>White &amp; Black Caribbean</t>
  </si>
  <si>
    <t>White &amp; Black African</t>
  </si>
  <si>
    <t>White &amp; Asian</t>
  </si>
  <si>
    <t>Black African</t>
  </si>
  <si>
    <t>Black Caribbean</t>
  </si>
  <si>
    <t>Of Educational Activity - CYP specific</t>
  </si>
  <si>
    <t>B3</t>
  </si>
  <si>
    <t>Creative Industries Tax Relief</t>
  </si>
  <si>
    <t>Other Tax Relief</t>
  </si>
  <si>
    <t>What was the total value of any tax relief received this year?</t>
  </si>
  <si>
    <t>Yes/No</t>
  </si>
  <si>
    <t>C6</t>
  </si>
  <si>
    <t>Rest of World</t>
  </si>
  <si>
    <t>Practitioners based in the UK</t>
  </si>
  <si>
    <t>Practitioners based outside the UK</t>
  </si>
  <si>
    <t>Have any individual creative practitioners completed residencies organised by your organisation (not through a third party) between 1 April and 31 March?</t>
  </si>
  <si>
    <t>Number of</t>
  </si>
  <si>
    <t>Wider Europe &amp; Central Asia</t>
  </si>
  <si>
    <t>Middle East &amp; North Africa</t>
  </si>
  <si>
    <t>Central &amp; South America</t>
  </si>
  <si>
    <t>EU/ EEA/ Single Market</t>
  </si>
  <si>
    <t>(Y/N)</t>
  </si>
  <si>
    <t>A6</t>
  </si>
  <si>
    <t>A7</t>
  </si>
  <si>
    <t>A8</t>
  </si>
  <si>
    <t>A9</t>
  </si>
  <si>
    <t>A10</t>
  </si>
  <si>
    <t>A2.1</t>
  </si>
  <si>
    <t>A2.2</t>
  </si>
  <si>
    <t>A4.1</t>
  </si>
  <si>
    <t>A11</t>
  </si>
  <si>
    <t>A9.1</t>
  </si>
  <si>
    <t>A9.2</t>
  </si>
  <si>
    <t>A11.1</t>
  </si>
  <si>
    <t>A12</t>
  </si>
  <si>
    <t>A13</t>
  </si>
  <si>
    <t>A14</t>
  </si>
  <si>
    <t>A15</t>
  </si>
  <si>
    <t>A15.1</t>
  </si>
  <si>
    <t>A15.2</t>
  </si>
  <si>
    <t>Of total - International earned income</t>
  </si>
  <si>
    <t>Of total - International inward investment</t>
  </si>
  <si>
    <t>Of this - Capital funding</t>
  </si>
  <si>
    <t xml:space="preserve">Please complete the tables below for the financial year running from 1 April to 31 March, rounding figures to the nearest £. </t>
  </si>
  <si>
    <t xml:space="preserve">Please complete the table below for residencies for individual creative practitioners completed between 1 April and 31 March. Where a field is not applicable, please enter '0'. </t>
  </si>
  <si>
    <t>A16</t>
  </si>
  <si>
    <t>A17</t>
  </si>
  <si>
    <t>A18</t>
  </si>
  <si>
    <t>A19</t>
  </si>
  <si>
    <t>A20</t>
  </si>
  <si>
    <t>Please give the number of hours worked by volunteers at your organisation. Round your answer up to the nearest hour.</t>
  </si>
  <si>
    <t>A21</t>
  </si>
  <si>
    <t>A22</t>
  </si>
  <si>
    <t>A22.1</t>
  </si>
  <si>
    <t>A23</t>
  </si>
  <si>
    <t>A24</t>
  </si>
  <si>
    <t>A25</t>
  </si>
  <si>
    <t>A26</t>
  </si>
  <si>
    <t>A27</t>
  </si>
  <si>
    <t>A28</t>
  </si>
  <si>
    <t>Chief Executive</t>
  </si>
  <si>
    <t>Artistic Director</t>
  </si>
  <si>
    <t>Equivalent position if different</t>
  </si>
  <si>
    <t>Modern Professional Occupations</t>
  </si>
  <si>
    <t>Clerical and Intermediate Occupations</t>
  </si>
  <si>
    <t>Senior Managers and Administrators</t>
  </si>
  <si>
    <t>Technical and Craft Occupations</t>
  </si>
  <si>
    <t>Semi-Routine Manual and Service Occupations</t>
  </si>
  <si>
    <t>Routine Manual and Service Occupations</t>
  </si>
  <si>
    <t>Middle or Junior Managers</t>
  </si>
  <si>
    <t>Traditional Professional Occupations</t>
  </si>
  <si>
    <t>Short Term Unemployed</t>
  </si>
  <si>
    <t>Long Term Unemployed</t>
  </si>
  <si>
    <t>Retired</t>
  </si>
  <si>
    <t>Not applicable</t>
  </si>
  <si>
    <t>Don’t know</t>
  </si>
  <si>
    <t>Other – please specify</t>
  </si>
  <si>
    <t>Non-Disabled</t>
  </si>
  <si>
    <t>Tier 2</t>
  </si>
  <si>
    <t>Tier 5</t>
  </si>
  <si>
    <t>Please complete the following table to show how many people took part in an internship, apprenticeship and/or work experience between 1 April and 31 March, and how many of these individuals are now employed by your organisation as a result. Where you had none, please enter 0. </t>
  </si>
  <si>
    <t>Paid Internships</t>
  </si>
  <si>
    <t>Formal Apprenticeships</t>
  </si>
  <si>
    <t>Unaccredited Apprenticeships</t>
  </si>
  <si>
    <t>Work Experience</t>
  </si>
  <si>
    <t>Number of People</t>
  </si>
  <si>
    <t>Permanent Positions</t>
  </si>
  <si>
    <t>Contractual Positions</t>
  </si>
  <si>
    <t>Full time</t>
  </si>
  <si>
    <t>Part time</t>
  </si>
  <si>
    <t>Flexible Start/End Times</t>
  </si>
  <si>
    <t>Job Share/Part Time Reduction</t>
  </si>
  <si>
    <t>Remote Working</t>
  </si>
  <si>
    <t>Time Off In Lieu</t>
  </si>
  <si>
    <t>Shared Parental Leave</t>
  </si>
  <si>
    <t> Do you offer quiet spaces/prayer rooms?</t>
  </si>
  <si>
    <t>Do you have an induction package for new starters?</t>
  </si>
  <si>
    <t>Does this Include Equality and Diversity training?</t>
  </si>
  <si>
    <t>Do you carry out an access audit for new starters to assess reasonable adjustments?</t>
  </si>
  <si>
    <t>A24.1</t>
  </si>
  <si>
    <t>Heterosexual / Straight</t>
  </si>
  <si>
    <t>Does your organisation offer any of the following flexible working patterns?</t>
  </si>
  <si>
    <t>Annualised Hours</t>
  </si>
  <si>
    <t>Compressed Hours</t>
  </si>
  <si>
    <t>Please note, should an individual have worked for your organisation across two or more separate periods they should only be counted once.</t>
  </si>
  <si>
    <t>Latin American</t>
  </si>
  <si>
    <t>65-74</t>
  </si>
  <si>
    <t>75+</t>
  </si>
  <si>
    <t>In the last financial year did you employ any paid permanent staff?</t>
  </si>
  <si>
    <t>In the last financial year did your organisation hold a UK Border Agency Sponsor Licence, enabling them to sponsor migrant workers under the points based system?</t>
  </si>
  <si>
    <t>How many certificates of sponsorship did your organisation issue in the last financial year under the following tiers?</t>
  </si>
  <si>
    <t>Gypsy, Roma or Irish Traveller</t>
  </si>
  <si>
    <t xml:space="preserve">Please complete the table to show the sex of the paid permanent staff in your organisation at 31 March. </t>
  </si>
  <si>
    <r>
      <t>Please complete the table to show the gender identity of the paid permanent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staff in your organisation at 31 March. </t>
    </r>
  </si>
  <si>
    <t xml:space="preserve">How many of these were: </t>
  </si>
  <si>
    <t>Part time?</t>
  </si>
  <si>
    <t>Full time?</t>
  </si>
  <si>
    <t>Intersex</t>
  </si>
  <si>
    <t>Woman</t>
  </si>
  <si>
    <t>Man</t>
  </si>
  <si>
    <t xml:space="preserve">Non-Binary </t>
  </si>
  <si>
    <t>In another way</t>
  </si>
  <si>
    <t>Please enter the number of paid permanent staff whose gender identity is different to their sex as registered at birth</t>
  </si>
  <si>
    <t>A1.1</t>
  </si>
  <si>
    <t>A1.2</t>
  </si>
  <si>
    <t xml:space="preserve">Please complete the table to show the age bracket of the paid permanent staff in your organisation at 31 March </t>
  </si>
  <si>
    <t>The remaining questions in this section (A2 - A7) will only be displayed if you select "Yes" to "In the last financial year did you employ any paid permanent staff?"</t>
  </si>
  <si>
    <t>D/deaf and/or disabled person, or have a long term health condition</t>
  </si>
  <si>
    <t>Please complete the table to show the disability of the paid permanent staff in your organisation at 31 March</t>
  </si>
  <si>
    <t>A2 - Sex and Gender Identity</t>
  </si>
  <si>
    <t>A3 - Age</t>
  </si>
  <si>
    <t>A4 - Disability</t>
  </si>
  <si>
    <t>A5 - Ethnicity</t>
  </si>
  <si>
    <t>Please complete the table to show the ethnicity of the paid permanent staff in your organisation at 31 March</t>
  </si>
  <si>
    <t>A6 - Sexual Orientation</t>
  </si>
  <si>
    <t>Please enter the number of staff by occupation of the main/highest income earner in their household when they were 14.
For examples of each occupation type, please see Guidance</t>
  </si>
  <si>
    <t>Self employed</t>
  </si>
  <si>
    <t>Please complete the table to show the sexual orientation of the paid permanent staff in your organisation at 31 March</t>
  </si>
  <si>
    <t>Please complete the table to show the Socio-Economic background of the paid permanent staff in your organisation</t>
  </si>
  <si>
    <t>Please complete the table to show where the current roles of the paid permanent staff in your organisation are best aligned</t>
  </si>
  <si>
    <t>A7.1</t>
  </si>
  <si>
    <t>Please use the same categories to show the current SE position of staff in the organisation
For examples of each occupation type, please see Guidance</t>
  </si>
  <si>
    <t>A8.1</t>
  </si>
  <si>
    <t>A8.2</t>
  </si>
  <si>
    <t>A9 - Sex and Gender Identity</t>
  </si>
  <si>
    <t>The value entered here must be less than or equal to the total of A9</t>
  </si>
  <si>
    <t>A10 - Age</t>
  </si>
  <si>
    <t>The values entered here must be less than or equal to the total of A9</t>
  </si>
  <si>
    <t>A12 - Ethnicity</t>
  </si>
  <si>
    <t>A11 - Disability</t>
  </si>
  <si>
    <t>A13 - Sexual Orientation</t>
  </si>
  <si>
    <t>A7 - Socio-economic</t>
  </si>
  <si>
    <t>The value entered here must be less than or equal to the total of A1.1 and A1.2</t>
  </si>
  <si>
    <t>The remaining questions in this section (A9 - A13) will only be displayed if you select "Yes" to "In the last financial year did you employ any paid permanent staff?"</t>
  </si>
  <si>
    <t>All other questions in this section will need to total the figures given here (A1.1 + A1.2).</t>
  </si>
  <si>
    <t>All other questions in this section will need to total the figures given here (A8.1 + A8.2)</t>
  </si>
  <si>
    <t>The remaining questions in this section (A15 - A19) will only be displayed if you select "Yes" to "In the last financial year did you employ any paid permanent staff?"</t>
  </si>
  <si>
    <t>A14.1</t>
  </si>
  <si>
    <t>In the last financial year did you employ any volunteers?</t>
  </si>
  <si>
    <t>A1 - Number of paid permanent staff in your organisation at 31 March</t>
  </si>
  <si>
    <t>A8 - Number of paid contractual staff in your organisation at 31 March</t>
  </si>
  <si>
    <t>In the last financial year did you employ any paid contractual/freelance staff?</t>
  </si>
  <si>
    <t>Please enter the number of paid contractual/freelance whose gender identity is different to their sex as registered at birth</t>
  </si>
  <si>
    <t>Please note, should an individual have volunteered for your organisation across two or more separate periods they should only be counted once.</t>
  </si>
  <si>
    <t>Please enter the number of  volunteers whose gender identity is different to their sex as registered at birth</t>
  </si>
  <si>
    <t>All other questions in this section will need to total the figure given here</t>
  </si>
  <si>
    <t>The value entered here must be less than or equal to the total of A21</t>
  </si>
  <si>
    <t>All other questions in this section will need to total the figures given here (A14.1 + A14.2)</t>
  </si>
  <si>
    <t>The value entered here must be less than or equal to the total of A15</t>
  </si>
  <si>
    <t>The values entered here must be less than or equal to the total of A15</t>
  </si>
  <si>
    <t>Please complete the table to show the demographics of your senior leadership</t>
  </si>
  <si>
    <t>Post</t>
  </si>
  <si>
    <t>Black, Asian, Ethnically diverse?</t>
  </si>
  <si>
    <t>Disabled?</t>
  </si>
  <si>
    <t>LGBTQ+?</t>
  </si>
  <si>
    <t>Female?</t>
  </si>
  <si>
    <t>Occupation of highest income earner at age 14?</t>
  </si>
  <si>
    <t>Executive Director</t>
  </si>
  <si>
    <t>Chair</t>
  </si>
  <si>
    <t>Section A: Workforce</t>
  </si>
  <si>
    <t>What apprenticeship standards are you working to?</t>
  </si>
  <si>
    <t>CONTRACTUAL/FREELANCE STAFF</t>
  </si>
  <si>
    <t>PERMANENT STAFF</t>
  </si>
  <si>
    <t>VOLUNTEERS</t>
  </si>
  <si>
    <t>SPONSORSHIP</t>
  </si>
  <si>
    <t>TRAINING, SKILLS &amp; RECRUITMENT</t>
  </si>
  <si>
    <t>ACCESSIBILITY</t>
  </si>
  <si>
    <t>RESIDENCIES</t>
  </si>
  <si>
    <t>B12</t>
  </si>
  <si>
    <t>This question will only be displayed if the answer to C5 is yes</t>
  </si>
  <si>
    <t>Section C: Financial Statements</t>
  </si>
  <si>
    <t>INCOME</t>
  </si>
  <si>
    <t xml:space="preserve">Please complete the table below for the financial year running from 1 April to 31 March, rounding figures to the nearest £. You must enter a value in every field - if you have nothing to report against a budget line, enter £0.
</t>
  </si>
  <si>
    <t>Of total - Gift aid</t>
  </si>
  <si>
    <t>EARNED INCOME</t>
  </si>
  <si>
    <t>CONTRIBUTED INCOME</t>
  </si>
  <si>
    <t>OTHER PUBLIC INVESTMENT</t>
  </si>
  <si>
    <t>ARTS COUNCIL ENGLAND INVESTMENT</t>
  </si>
  <si>
    <t>of this - CYP specific</t>
  </si>
  <si>
    <t>TOTAL EXPENDITURE</t>
  </si>
  <si>
    <t>FINANCIAL INFORMATION</t>
  </si>
  <si>
    <t>BALANCE SHEET</t>
  </si>
  <si>
    <t>FIXED ASSETS</t>
  </si>
  <si>
    <t>CURRENT ASSETS</t>
  </si>
  <si>
    <t>CURRENT LIABILITIES</t>
  </si>
  <si>
    <t>NET CURRENT ASSETS</t>
  </si>
  <si>
    <t>LONG TERM LIABILITIES</t>
  </si>
  <si>
    <t>TOTAL NET ASSETS</t>
  </si>
  <si>
    <t>ANALYSIS OF FUNDS</t>
  </si>
  <si>
    <t>TOTAL VALUE OF FUNDS</t>
  </si>
  <si>
    <t>TAX RELIEF &amp; GIFT AID</t>
  </si>
  <si>
    <t xml:space="preserve">TOTAL </t>
  </si>
  <si>
    <t>TOTAL (inc capital)</t>
  </si>
  <si>
    <t xml:space="preserve">TOTAL(excl capital) </t>
  </si>
  <si>
    <t>TOTAL (inc defined benefit pension scheme)</t>
  </si>
  <si>
    <t>Please complete the table below providing figures as at 31 March, rounding figures to the nearest £</t>
  </si>
  <si>
    <t>C1</t>
  </si>
  <si>
    <t>C2</t>
  </si>
  <si>
    <t>C7</t>
  </si>
  <si>
    <t>C8</t>
  </si>
  <si>
    <t>C9</t>
  </si>
  <si>
    <t>Podcasts</t>
  </si>
  <si>
    <t>WEB BASED ACTIVITY</t>
  </si>
  <si>
    <t>INTERNATIONAL ACTIVITY</t>
  </si>
  <si>
    <t>First time?</t>
  </si>
  <si>
    <t xml:space="preserve">Did your organisation undertake any of the following international activity between 1 April and 31 March, and was it the first time for this type of activity? </t>
  </si>
  <si>
    <t>Type of School</t>
  </si>
  <si>
    <t>Nursery</t>
  </si>
  <si>
    <t>Special</t>
  </si>
  <si>
    <t>PRU</t>
  </si>
  <si>
    <t>Type of Organisation</t>
  </si>
  <si>
    <t>MEH</t>
  </si>
  <si>
    <t>LCEP</t>
  </si>
  <si>
    <t>of which - new engagements</t>
  </si>
  <si>
    <t>Engagements</t>
  </si>
  <si>
    <t>Where work was exported (ie developed in England but taken outside of the UK), was this delivered physically (ie in person) or online/digitally?</t>
  </si>
  <si>
    <t>Import/Export/Reciprocal</t>
  </si>
  <si>
    <t>Export delivery</t>
  </si>
  <si>
    <t>F1</t>
  </si>
  <si>
    <t>F2</t>
  </si>
  <si>
    <t>F3</t>
  </si>
  <si>
    <t>In school</t>
  </si>
  <si>
    <t>Please  provide the number of engagements with Music Education Hubs and LCEPS</t>
  </si>
  <si>
    <t>Specialist</t>
  </si>
  <si>
    <t>Other</t>
  </si>
  <si>
    <t>Newly created post</t>
  </si>
  <si>
    <t>Newly vacant existing post</t>
  </si>
  <si>
    <t>NPO</t>
  </si>
  <si>
    <t>A8.3</t>
  </si>
  <si>
    <t>How many people are you returning data on here?</t>
  </si>
  <si>
    <t>£</t>
  </si>
  <si>
    <t>% NPO grant</t>
  </si>
  <si>
    <t>Thinking about your primary admin functions,  please enter the postcode where this work happens</t>
  </si>
  <si>
    <t>This question will only be displayed if the answer to C6 is yes</t>
  </si>
  <si>
    <t>Section</t>
  </si>
  <si>
    <t>Brief Text</t>
  </si>
  <si>
    <t>Question Type</t>
  </si>
  <si>
    <t>Question Block</t>
  </si>
  <si>
    <t>Used in</t>
  </si>
  <si>
    <t>New to 23+</t>
  </si>
  <si>
    <t>A - Workforce</t>
  </si>
  <si>
    <t>Employ Perm staff</t>
  </si>
  <si>
    <t>Y/N</t>
  </si>
  <si>
    <t>A1-A7 Permanent - Staff</t>
  </si>
  <si>
    <t>Number FT perm staff</t>
  </si>
  <si>
    <t>Single numeric entry</t>
  </si>
  <si>
    <t>Number PT perm staff</t>
  </si>
  <si>
    <t>Perm staff - sex</t>
  </si>
  <si>
    <t>Numeric table</t>
  </si>
  <si>
    <t>Y</t>
  </si>
  <si>
    <t>Perm staff - gender</t>
  </si>
  <si>
    <t>Perm staff - gender id</t>
  </si>
  <si>
    <t>Perm staff - age</t>
  </si>
  <si>
    <t>Perm staff - disability</t>
  </si>
  <si>
    <t>Perm staff - ethnicity</t>
  </si>
  <si>
    <t>Perm staff - sexual orientation</t>
  </si>
  <si>
    <t>Perm staff - socio-economic background</t>
  </si>
  <si>
    <t>Perm staff - socio-economic current</t>
  </si>
  <si>
    <t>Employ Cont/Freelance staff</t>
  </si>
  <si>
    <t>Number FT Cont/Freelance staff</t>
  </si>
  <si>
    <t>Number PT  Cont/Freelance staff</t>
  </si>
  <si>
    <t>Number Cont/Freelance staff</t>
  </si>
  <si>
    <t>Cont/Freelance staff - sex</t>
  </si>
  <si>
    <t>Cont/Freelance staff - gender</t>
  </si>
  <si>
    <t>Cont/Freelance staff - gender id</t>
  </si>
  <si>
    <t>Cont/Freelance staff - age</t>
  </si>
  <si>
    <t>Cont/Freelance staff - disability</t>
  </si>
  <si>
    <t>Cont/Freelance staff - ethnicity</t>
  </si>
  <si>
    <t>Cont/Freelance staff - sexual orientation</t>
  </si>
  <si>
    <t>Employ Volunteers</t>
  </si>
  <si>
    <t>Number FT Volunteers</t>
  </si>
  <si>
    <t>Number PT Volunteers</t>
  </si>
  <si>
    <t>Volunteers - sex</t>
  </si>
  <si>
    <t>Volunteers - gender</t>
  </si>
  <si>
    <t>Volunteers - gender id</t>
  </si>
  <si>
    <t>Volunteers - age</t>
  </si>
  <si>
    <t>Volunteers - disability</t>
  </si>
  <si>
    <t>Volunteers - ethnicity</t>
  </si>
  <si>
    <t>Volunteers - sexual orientation</t>
  </si>
  <si>
    <t>Volunteer hours</t>
  </si>
  <si>
    <t>Number of board members</t>
  </si>
  <si>
    <t>Board - sex</t>
  </si>
  <si>
    <t>Board - gender</t>
  </si>
  <si>
    <t>Board - gender identity</t>
  </si>
  <si>
    <t>Board - age</t>
  </si>
  <si>
    <t>Board - disability</t>
  </si>
  <si>
    <t>Board - ethnicity</t>
  </si>
  <si>
    <t>Board - sexual orientation</t>
  </si>
  <si>
    <t>Board - socio-economic background</t>
  </si>
  <si>
    <t>Senior leadership</t>
  </si>
  <si>
    <t>B - Organisational Development</t>
  </si>
  <si>
    <t>UKBA Sponsor License</t>
  </si>
  <si>
    <t>B1 - B2 Sponsorship</t>
  </si>
  <si>
    <t>Sponsorship certifics</t>
  </si>
  <si>
    <t>Internships/apprenticeships</t>
  </si>
  <si>
    <t>Apprenticeship standard</t>
  </si>
  <si>
    <t>Text entry</t>
  </si>
  <si>
    <t>Y/N table</t>
  </si>
  <si>
    <t>Vacancies</t>
  </si>
  <si>
    <t>Flexible working</t>
  </si>
  <si>
    <t>Quiet spaces/prayer rooms</t>
  </si>
  <si>
    <t>Induction package</t>
  </si>
  <si>
    <t>E&amp;D training</t>
  </si>
  <si>
    <t>Access audit</t>
  </si>
  <si>
    <t>Residencies</t>
  </si>
  <si>
    <t>C - Finance</t>
  </si>
  <si>
    <t>Income</t>
  </si>
  <si>
    <t>C1 Income</t>
  </si>
  <si>
    <t>Expenditure</t>
  </si>
  <si>
    <t>C2 - C3 Expenditure</t>
  </si>
  <si>
    <t>Postcode of expenditure</t>
  </si>
  <si>
    <t>LA venue</t>
  </si>
  <si>
    <t>C4 - C6 Financial Information</t>
  </si>
  <si>
    <t>Registered charity</t>
  </si>
  <si>
    <t>Balance sheet</t>
  </si>
  <si>
    <t>C6 - C7 Balance Sheet</t>
  </si>
  <si>
    <t>Analysis of funds</t>
  </si>
  <si>
    <t>Tax relief</t>
  </si>
  <si>
    <t>C11 - C13 Tax Relief &amp; Gift Aid</t>
  </si>
  <si>
    <t>Gift Aid</t>
  </si>
  <si>
    <t>Types of activity</t>
  </si>
  <si>
    <t>Type of school</t>
  </si>
  <si>
    <t>MEH/LCEP engagement</t>
  </si>
  <si>
    <t>Location</t>
  </si>
  <si>
    <t>Dropdown table</t>
  </si>
  <si>
    <t>Export</t>
  </si>
  <si>
    <t>Question Number</t>
  </si>
  <si>
    <t>WHITE/WHITE BRITISH</t>
  </si>
  <si>
    <t>ASIAN/ASIAN BRITISH</t>
  </si>
  <si>
    <t>BLACK/BLACK BRITISH</t>
  </si>
  <si>
    <t>MIXED BACKGROUND</t>
  </si>
  <si>
    <t>ANY OTHER ETHNIC GROUPS</t>
  </si>
  <si>
    <t>PNS/NK</t>
  </si>
  <si>
    <t>This question will only be displayed if the answer to B1 is yes</t>
  </si>
  <si>
    <t>This question will only be displayed if any apprenticeships are shown at B3</t>
  </si>
  <si>
    <t>Does your organisation have a workforce development plan?</t>
  </si>
  <si>
    <t>Please complete the table to show the number of vacant posts in your organisation</t>
  </si>
  <si>
    <t>Workforce Development Plan</t>
  </si>
  <si>
    <t>Living Wage Employer</t>
  </si>
  <si>
    <t>B3 - B7 Training, Skills &amp; Recruitment</t>
  </si>
  <si>
    <t>B8-B12 Accessibilty</t>
  </si>
  <si>
    <t>B13 - 14 Residencies</t>
  </si>
  <si>
    <t>Board - socio-economic current</t>
  </si>
  <si>
    <t>Cont/Freelance staff - neurodivergent</t>
  </si>
  <si>
    <t>Perm staff - neurodivergent</t>
  </si>
  <si>
    <t>Volunteers - neurodivergent</t>
  </si>
  <si>
    <t>Board - neurodivergent</t>
  </si>
  <si>
    <t>Please complete the table below to show the number of neurodivergent paid permanent staff, if known. This question is not compulsory.</t>
  </si>
  <si>
    <t>Please complete the table below to show the number of neurodivergent paid contractual/freelance staff, if known. This question is not compulsory.</t>
  </si>
  <si>
    <t>Please complete the table below to show the number of neurodivergent volunteers , if known. This question is not compulsory.</t>
  </si>
  <si>
    <t>IPSO ENGAGEMENT</t>
  </si>
  <si>
    <t>Vacant &gt;6 weeks</t>
  </si>
  <si>
    <t>A14 - Socio-economic</t>
  </si>
  <si>
    <t>A15.3</t>
  </si>
  <si>
    <t>A16.1</t>
  </si>
  <si>
    <t>A16.2</t>
  </si>
  <si>
    <t>A29</t>
  </si>
  <si>
    <t>A8-A14 Contractual/Freelance - Staff</t>
  </si>
  <si>
    <t>A18.1</t>
  </si>
  <si>
    <t>A29.1</t>
  </si>
  <si>
    <t>A30</t>
  </si>
  <si>
    <t>A24.2</t>
  </si>
  <si>
    <t>A26.1</t>
  </si>
  <si>
    <t>A15-A22 Volunteers</t>
  </si>
  <si>
    <t>A22 - A29 Board</t>
  </si>
  <si>
    <t>A30 Leadership</t>
  </si>
  <si>
    <t>D - Learning &amp; Participation</t>
  </si>
  <si>
    <t>E - International Engagement</t>
  </si>
  <si>
    <t>E1 - E3 International activity</t>
  </si>
  <si>
    <t>Neurodivergent</t>
  </si>
  <si>
    <t>A30 - Leadership</t>
  </si>
  <si>
    <t>A29 - Socio-economic</t>
  </si>
  <si>
    <t>A28 - Sexual Orientation</t>
  </si>
  <si>
    <t>A27 - Ethnicity</t>
  </si>
  <si>
    <t>A26 - Disability</t>
  </si>
  <si>
    <t>A25 - Age</t>
  </si>
  <si>
    <t>A24 - Sex and Gender Identity</t>
  </si>
  <si>
    <t>A22 - Socio-economic</t>
  </si>
  <si>
    <t>A21 - Volunteer hours</t>
  </si>
  <si>
    <t>A20 - Sexual Orientation</t>
  </si>
  <si>
    <t>A19 - Ethnicity</t>
  </si>
  <si>
    <t>A18 - Disability</t>
  </si>
  <si>
    <t>A17 - Age</t>
  </si>
  <si>
    <t>A16 - Sex and Gender Identity</t>
  </si>
  <si>
    <t>A15 - Number of volunteers in your organisation at 31 March</t>
  </si>
  <si>
    <t>No answer given/question not asked of individual</t>
  </si>
  <si>
    <t>Section B: Development, skills and training</t>
  </si>
  <si>
    <t>B3a</t>
  </si>
  <si>
    <t>B9a</t>
  </si>
  <si>
    <t>This question will only be displayed if the answer to B9 is yes</t>
  </si>
  <si>
    <t>Flexible Working days</t>
  </si>
  <si>
    <t>This question will only be displayed if the answer to B11 is yes</t>
  </si>
  <si>
    <t xml:space="preserve">TOTAL INCOME (excl capital) </t>
  </si>
  <si>
    <t xml:space="preserve">TOTAL INCOME (inc capital) </t>
  </si>
  <si>
    <t>C6a</t>
  </si>
  <si>
    <t>C10a</t>
  </si>
  <si>
    <t>Actual/Provisional (2023/24)</t>
  </si>
  <si>
    <t>Statutory/Certified (2022/23)</t>
  </si>
  <si>
    <t>Current cash balance</t>
  </si>
  <si>
    <t>C7 Analysis of funds</t>
  </si>
  <si>
    <t>C8a</t>
  </si>
  <si>
    <t>This question will only be displayed if the answer to C8 is yes</t>
  </si>
  <si>
    <t>Section D: Learning &amp; Participation</t>
  </si>
  <si>
    <t>Section E: International Engagement</t>
  </si>
  <si>
    <t>Section F: IPSOs</t>
  </si>
  <si>
    <t>This question will only be displayed if the answer to any part of E1 is yes</t>
  </si>
  <si>
    <t>This question will only be displayed if the answer to any part of E1a is 'Export'</t>
  </si>
  <si>
    <t>E1a</t>
  </si>
  <si>
    <t>E1b</t>
  </si>
  <si>
    <t>B12a</t>
  </si>
  <si>
    <t>Audience accessibility</t>
  </si>
  <si>
    <t>Changing places toilets</t>
  </si>
  <si>
    <t xml:space="preserve">Primary </t>
  </si>
  <si>
    <t xml:space="preserve">Secondary </t>
  </si>
  <si>
    <t>B13</t>
  </si>
  <si>
    <t>Please complete the table below for any web based products you delivered during the year</t>
  </si>
  <si>
    <t>Blogs</t>
  </si>
  <si>
    <t>Vlogs</t>
  </si>
  <si>
    <t>Games</t>
  </si>
  <si>
    <t>Apps</t>
  </si>
  <si>
    <t>Interactive stories</t>
  </si>
  <si>
    <t>Produced</t>
  </si>
  <si>
    <t>B13a</t>
  </si>
  <si>
    <t>Did you produce any digital web-based products, to be consumed solely on-line?</t>
  </si>
  <si>
    <t>IN KIND SUPPORT</t>
  </si>
  <si>
    <t>In Kind Support (not including volunteer time)</t>
  </si>
  <si>
    <t>Out of school</t>
  </si>
  <si>
    <t>Applications</t>
  </si>
  <si>
    <t>Total supported</t>
  </si>
  <si>
    <t>Of which, successful</t>
  </si>
  <si>
    <t>How many of the following have you supported to become constituted over the year?</t>
  </si>
  <si>
    <t>Number supported</t>
  </si>
  <si>
    <t>Number of partners</t>
  </si>
  <si>
    <t>Name of partner</t>
  </si>
  <si>
    <t>Type</t>
  </si>
  <si>
    <t>The number entered here will determine how many lines you are given to complete</t>
  </si>
  <si>
    <t>Other Arts and Cultural Organisation - Professional</t>
  </si>
  <si>
    <t>Other Arts and Cultural Organisation - Amateur</t>
  </si>
  <si>
    <t>Libraries</t>
  </si>
  <si>
    <t>Museums</t>
  </si>
  <si>
    <t>Heritage</t>
  </si>
  <si>
    <t>Volnteer/Community Led goups/organisations</t>
  </si>
  <si>
    <t>Charity</t>
  </si>
  <si>
    <t>Trust and Foundation</t>
  </si>
  <si>
    <t>Faith Organisation</t>
  </si>
  <si>
    <t>Retail</t>
  </si>
  <si>
    <t>Commercial/Business</t>
  </si>
  <si>
    <t>Bar/Restaurant/Club/Social club</t>
  </si>
  <si>
    <t>Housing Association</t>
  </si>
  <si>
    <t>Sports organisation</t>
  </si>
  <si>
    <t>Environmental/wildlife organisation</t>
  </si>
  <si>
    <t>Park</t>
  </si>
  <si>
    <t>Health</t>
  </si>
  <si>
    <t>School</t>
  </si>
  <si>
    <t>Further/Higher education</t>
  </si>
  <si>
    <t>Local Authority</t>
  </si>
  <si>
    <t>Business Improvement District</t>
  </si>
  <si>
    <t>Farm</t>
  </si>
  <si>
    <t>F4</t>
  </si>
  <si>
    <t>You will be asked to upload a list of these if you enter a number here</t>
  </si>
  <si>
    <t>How many other partners (ie not including those counted in F3) have you worked with over the year?</t>
  </si>
  <si>
    <t>F5</t>
  </si>
  <si>
    <t>F6</t>
  </si>
  <si>
    <t>How many consortium meetings did you hold in the year?</t>
  </si>
  <si>
    <t>Is your CPP part of any other place based strategic partnerships or developments?</t>
  </si>
  <si>
    <t>Culture Compacts</t>
  </si>
  <si>
    <t>C1a</t>
  </si>
  <si>
    <t>If you have received any in kind support in the financial year, please enter the estimated value of this below</t>
  </si>
  <si>
    <t>D1 - D2 Educational Engagements</t>
  </si>
  <si>
    <t>F - CPPs ONLY</t>
  </si>
  <si>
    <t>NLPG applications</t>
  </si>
  <si>
    <t>Suppoer</t>
  </si>
  <si>
    <t>Partners</t>
  </si>
  <si>
    <t>List</t>
  </si>
  <si>
    <t>F3 - 4</t>
  </si>
  <si>
    <t>Consirtu=ium meetings</t>
  </si>
  <si>
    <t>Strategic partnerships</t>
  </si>
  <si>
    <t>F1 - F5 CPP engagement</t>
  </si>
  <si>
    <t xml:space="preserve">How many applications have you supported to National Lottery Project Grants? </t>
  </si>
  <si>
    <t>Professional groups/organisations</t>
  </si>
  <si>
    <t>Please list the Partners on your consortium, and indicate the type of organisation they are.</t>
  </si>
  <si>
    <t xml:space="preserve">The staff breakdown for all other questions in this section will need to total the figures given here in A2. </t>
  </si>
  <si>
    <t>Bangladeshi</t>
  </si>
  <si>
    <t xml:space="preserve">The staff breakdown for all other questions in this section will need to total the figures given here in A9. </t>
  </si>
  <si>
    <t xml:space="preserve">The staff breakdown for all other questions in this section will need to total the figures given here in A15. </t>
  </si>
  <si>
    <t>Please provide the number of engagements by type of school, either on site or in school</t>
  </si>
  <si>
    <t>East Asia &amp; Pacific</t>
  </si>
  <si>
    <t>Local Cultural Education Partnerships</t>
  </si>
  <si>
    <t>Amateur/voluntary groups/organisations</t>
  </si>
  <si>
    <t>Please complete the table to show the sex of the paid contractual/freelance staff in your sample</t>
  </si>
  <si>
    <t>Please complete the table to show the gender identity of the paid contractual/freelance in your sample</t>
  </si>
  <si>
    <t>Please complete the table to show the age bracket of the paid contractual/freelance in your sample</t>
  </si>
  <si>
    <t>Please complete the table to show the disability of the paid contractual/freelance staff in your sample</t>
  </si>
  <si>
    <t>Please complete the table to show the ethnicity of the paid contractual/freelance staff in your sample</t>
  </si>
  <si>
    <t>Please complete the table to show the sexual orientation of the paid contractual/freelance staff in your sample</t>
  </si>
  <si>
    <t>Please complete the table to show the Socio-Economic background of the paid contractual/freelance staff in your organisation</t>
  </si>
  <si>
    <t>Please complete the table to show where the current roles of the paid contractual/freelance staff  in your organisation are best aligned</t>
  </si>
  <si>
    <t>Please complete the table to show the sex of the volunteers in your sample</t>
  </si>
  <si>
    <t>Please complete the table to show the gender identity of the volunteers in your sample</t>
  </si>
  <si>
    <t>Please complete the table to show the age bracket of the volunteers in your sample</t>
  </si>
  <si>
    <t>Please complete the table to show the disability of the volunteers in your sample</t>
  </si>
  <si>
    <t>Please complete the table to show the ethnicity of the volunteers in your sample</t>
  </si>
  <si>
    <t>Please complete the table to show the sexual orientation of the volunteers in your sample</t>
  </si>
  <si>
    <t>Please complete the table to show the Socio-Economic background of the volunteers in your organisation</t>
  </si>
  <si>
    <t>Please complete the table to show where the current roles of the volunteers in your organisation are best aligned</t>
  </si>
  <si>
    <t>BOARD</t>
  </si>
  <si>
    <t>A23 - Number of board members</t>
  </si>
  <si>
    <t>Please give the total number of board members, as at 31st March</t>
  </si>
  <si>
    <t xml:space="preserve">Please complete the table to show the sex of your board members at 31 March. </t>
  </si>
  <si>
    <t xml:space="preserve">Board </t>
  </si>
  <si>
    <t xml:space="preserve">Please complete the table to show the gender identity of your board members at 31 March. </t>
  </si>
  <si>
    <t>Please enter the number of board members whose gender identity is different to their sex as registered at birth</t>
  </si>
  <si>
    <t>Please complete the table to show the Age of the board of your organisation as at 31 March</t>
  </si>
  <si>
    <t>Board</t>
  </si>
  <si>
    <t>Please complete the table to show the disability of your board at 31 March</t>
  </si>
  <si>
    <t>If known, please enter the number of board members who are neurodivergent</t>
  </si>
  <si>
    <t>Please complete the table to show the ethnicity of the board at 31 March</t>
  </si>
  <si>
    <t>Please complete the table to show the sexual orientation of the board at 31 March</t>
  </si>
  <si>
    <t>Please complete the table to show the Socio-Economic background of the board</t>
  </si>
  <si>
    <t>Please complete the table to show where the work of the board in your organisation is best aligned (ie outside of their role on the board)</t>
  </si>
  <si>
    <t>Are you a National Living Wage Employer?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</si>
</sst>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center" vertical="top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4" fillId="0" borderId="0" xfId="1" applyNumberFormat="1" applyFont="1" applyFill="1"/>
    <xf numFmtId="0" fontId="5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left"/>
    </xf>
    <xf numFmtId="0" fontId="4" fillId="0" borderId="15" xfId="0" applyFont="1" applyBorder="1"/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7" xfId="0" applyFont="1" applyBorder="1"/>
    <xf numFmtId="164" fontId="4" fillId="0" borderId="0" xfId="1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vertical="top"/>
    </xf>
    <xf numFmtId="0" fontId="4" fillId="0" borderId="24" xfId="0" applyFont="1" applyBorder="1"/>
    <xf numFmtId="0" fontId="5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4" fillId="0" borderId="26" xfId="0" applyFont="1" applyBorder="1"/>
    <xf numFmtId="0" fontId="4" fillId="0" borderId="24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wrapText="1"/>
      <protection locked="0"/>
    </xf>
    <xf numFmtId="0" fontId="4" fillId="0" borderId="46" xfId="0" applyFont="1" applyBorder="1" applyAlignment="1" applyProtection="1">
      <alignment horizontal="center" wrapText="1"/>
      <protection locked="0"/>
    </xf>
    <xf numFmtId="0" fontId="4" fillId="0" borderId="47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5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0" borderId="57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58" xfId="0" applyFont="1" applyBorder="1" applyAlignment="1" applyProtection="1">
      <alignment horizontal="center" wrapText="1"/>
      <protection locked="0"/>
    </xf>
    <xf numFmtId="0" fontId="5" fillId="5" borderId="7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left" wrapText="1"/>
    </xf>
    <xf numFmtId="0" fontId="5" fillId="5" borderId="40" xfId="0" applyFont="1" applyFill="1" applyBorder="1" applyAlignment="1">
      <alignment horizontal="left" wrapText="1"/>
    </xf>
    <xf numFmtId="0" fontId="4" fillId="0" borderId="61" xfId="0" applyFont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horizontal="center" wrapText="1"/>
      <protection locked="0"/>
    </xf>
    <xf numFmtId="0" fontId="5" fillId="5" borderId="63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64" xfId="0" applyFont="1" applyFill="1" applyBorder="1" applyAlignment="1">
      <alignment horizontal="center" wrapText="1"/>
    </xf>
    <xf numFmtId="0" fontId="4" fillId="0" borderId="47" xfId="0" applyFon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5" fillId="5" borderId="65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right"/>
    </xf>
    <xf numFmtId="0" fontId="5" fillId="5" borderId="54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56" xfId="0" applyFont="1" applyFill="1" applyBorder="1" applyAlignment="1">
      <alignment horizontal="right"/>
    </xf>
    <xf numFmtId="0" fontId="4" fillId="0" borderId="34" xfId="0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5" fillId="5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6" borderId="54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4" fillId="0" borderId="58" xfId="0" applyFont="1" applyBorder="1" applyAlignment="1" applyProtection="1">
      <alignment wrapText="1"/>
      <protection locked="0"/>
    </xf>
    <xf numFmtId="0" fontId="4" fillId="0" borderId="61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62" xfId="0" applyFont="1" applyBorder="1" applyAlignment="1" applyProtection="1">
      <alignment wrapText="1"/>
      <protection locked="0"/>
    </xf>
    <xf numFmtId="0" fontId="5" fillId="5" borderId="67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 wrapText="1"/>
    </xf>
    <xf numFmtId="0" fontId="5" fillId="5" borderId="60" xfId="0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10" fillId="0" borderId="35" xfId="0" applyFont="1" applyBorder="1"/>
    <xf numFmtId="0" fontId="4" fillId="0" borderId="35" xfId="0" applyFont="1" applyBorder="1"/>
    <xf numFmtId="0" fontId="4" fillId="0" borderId="47" xfId="0" applyFont="1" applyBorder="1" applyAlignment="1">
      <alignment wrapText="1"/>
    </xf>
    <xf numFmtId="0" fontId="10" fillId="0" borderId="24" xfId="0" applyFont="1" applyBorder="1"/>
    <xf numFmtId="0" fontId="4" fillId="0" borderId="24" xfId="0" applyFont="1" applyBorder="1" applyAlignment="1">
      <alignment horizontal="left"/>
    </xf>
    <xf numFmtId="0" fontId="4" fillId="0" borderId="49" xfId="0" applyFont="1" applyBorder="1" applyAlignment="1">
      <alignment wrapText="1"/>
    </xf>
    <xf numFmtId="0" fontId="10" fillId="0" borderId="36" xfId="0" applyFont="1" applyBorder="1"/>
    <xf numFmtId="0" fontId="4" fillId="0" borderId="36" xfId="0" applyFont="1" applyBorder="1"/>
    <xf numFmtId="0" fontId="4" fillId="0" borderId="50" xfId="0" applyFont="1" applyBorder="1"/>
    <xf numFmtId="0" fontId="4" fillId="0" borderId="26" xfId="0" applyFont="1" applyBorder="1" applyAlignment="1">
      <alignment horizontal="left"/>
    </xf>
    <xf numFmtId="0" fontId="4" fillId="0" borderId="51" xfId="0" applyFont="1" applyBorder="1"/>
    <xf numFmtId="0" fontId="4" fillId="0" borderId="43" xfId="0" applyFont="1" applyBorder="1"/>
    <xf numFmtId="0" fontId="4" fillId="0" borderId="44" xfId="0" applyFont="1" applyBorder="1"/>
    <xf numFmtId="0" fontId="5" fillId="7" borderId="10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 wrapText="1"/>
    </xf>
    <xf numFmtId="0" fontId="5" fillId="7" borderId="33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/>
    </xf>
    <xf numFmtId="0" fontId="5" fillId="7" borderId="5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wrapText="1"/>
    </xf>
    <xf numFmtId="0" fontId="5" fillId="7" borderId="63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 wrapText="1"/>
    </xf>
    <xf numFmtId="0" fontId="5" fillId="7" borderId="39" xfId="0" applyFont="1" applyFill="1" applyBorder="1" applyAlignment="1">
      <alignment horizontal="left" wrapText="1"/>
    </xf>
    <xf numFmtId="0" fontId="5" fillId="7" borderId="40" xfId="0" applyFont="1" applyFill="1" applyBorder="1" applyAlignment="1">
      <alignment horizontal="left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5" fillId="0" borderId="28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7" borderId="67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 wrapText="1"/>
    </xf>
    <xf numFmtId="0" fontId="5" fillId="7" borderId="60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5" fillId="7" borderId="68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67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wrapText="1"/>
    </xf>
    <xf numFmtId="0" fontId="5" fillId="3" borderId="64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left" wrapText="1"/>
    </xf>
    <xf numFmtId="0" fontId="5" fillId="3" borderId="40" xfId="0" applyFont="1" applyFill="1" applyBorder="1" applyAlignment="1">
      <alignment horizontal="left" wrapText="1"/>
    </xf>
    <xf numFmtId="0" fontId="5" fillId="3" borderId="6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wrapText="1"/>
      <protection locked="0"/>
    </xf>
    <xf numFmtId="0" fontId="4" fillId="0" borderId="44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5" fillId="4" borderId="39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4" fillId="0" borderId="33" xfId="0" applyFont="1" applyBorder="1" applyAlignment="1" applyProtection="1">
      <alignment wrapText="1"/>
      <protection locked="0"/>
    </xf>
    <xf numFmtId="0" fontId="5" fillId="4" borderId="7" xfId="0" applyFont="1" applyFill="1" applyBorder="1" applyAlignment="1">
      <alignment horizontal="center"/>
    </xf>
    <xf numFmtId="0" fontId="4" fillId="0" borderId="64" xfId="0" applyFont="1" applyBorder="1" applyAlignment="1" applyProtection="1">
      <alignment wrapText="1"/>
      <protection locked="0"/>
    </xf>
    <xf numFmtId="0" fontId="5" fillId="4" borderId="12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/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4" fillId="0" borderId="38" xfId="0" applyFont="1" applyBorder="1"/>
    <xf numFmtId="0" fontId="4" fillId="0" borderId="41" xfId="0" applyFont="1" applyBorder="1"/>
    <xf numFmtId="0" fontId="4" fillId="5" borderId="10" xfId="0" applyFont="1" applyFill="1" applyBorder="1"/>
    <xf numFmtId="0" fontId="4" fillId="0" borderId="8" xfId="0" applyFont="1" applyBorder="1"/>
    <xf numFmtId="0" fontId="4" fillId="5" borderId="2" xfId="0" applyFont="1" applyFill="1" applyBorder="1"/>
    <xf numFmtId="0" fontId="4" fillId="0" borderId="12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5" xfId="0" applyFont="1" applyBorder="1"/>
    <xf numFmtId="0" fontId="4" fillId="0" borderId="47" xfId="0" applyFont="1" applyBorder="1"/>
    <xf numFmtId="0" fontId="4" fillId="0" borderId="40" xfId="0" applyFont="1" applyBorder="1"/>
    <xf numFmtId="0" fontId="4" fillId="0" borderId="49" xfId="0" applyFont="1" applyBorder="1"/>
    <xf numFmtId="0" fontId="5" fillId="7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 applyProtection="1">
      <alignment wrapText="1"/>
      <protection locked="0"/>
    </xf>
    <xf numFmtId="0" fontId="6" fillId="0" borderId="0" xfId="0" applyFont="1"/>
    <xf numFmtId="0" fontId="0" fillId="0" borderId="4" xfId="0" applyBorder="1"/>
    <xf numFmtId="0" fontId="7" fillId="0" borderId="0" xfId="0" applyFont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4" xfId="0" applyFill="1" applyBorder="1"/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12" borderId="12" xfId="1" applyNumberFormat="1" applyFont="1" applyFill="1" applyBorder="1" applyAlignment="1">
      <alignment horizontal="center"/>
    </xf>
    <xf numFmtId="164" fontId="4" fillId="0" borderId="43" xfId="1" applyNumberFormat="1" applyFont="1" applyFill="1" applyBorder="1" applyAlignment="1">
      <alignment horizontal="center"/>
    </xf>
    <xf numFmtId="164" fontId="4" fillId="0" borderId="44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5" fillId="5" borderId="12" xfId="1" applyNumberFormat="1" applyFont="1" applyFill="1" applyBorder="1" applyAlignment="1">
      <alignment horizontal="center"/>
    </xf>
    <xf numFmtId="164" fontId="5" fillId="7" borderId="12" xfId="1" applyNumberFormat="1" applyFont="1" applyFill="1" applyBorder="1" applyAlignment="1">
      <alignment horizontal="center"/>
    </xf>
    <xf numFmtId="164" fontId="5" fillId="4" borderId="12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164" fontId="5" fillId="13" borderId="12" xfId="1" applyNumberFormat="1" applyFont="1" applyFill="1" applyBorder="1" applyAlignment="1">
      <alignment horizontal="center"/>
    </xf>
    <xf numFmtId="164" fontId="4" fillId="0" borderId="71" xfId="1" applyNumberFormat="1" applyFont="1" applyFill="1" applyBorder="1" applyAlignment="1">
      <alignment horizontal="center"/>
    </xf>
    <xf numFmtId="164" fontId="4" fillId="0" borderId="74" xfId="1" applyNumberFormat="1" applyFont="1" applyFill="1" applyBorder="1" applyAlignment="1">
      <alignment horizontal="center"/>
    </xf>
    <xf numFmtId="164" fontId="4" fillId="0" borderId="75" xfId="1" applyNumberFormat="1" applyFont="1" applyFill="1" applyBorder="1" applyAlignment="1">
      <alignment horizontal="center"/>
    </xf>
    <xf numFmtId="164" fontId="5" fillId="5" borderId="70" xfId="1" applyNumberFormat="1" applyFont="1" applyFill="1" applyBorder="1" applyAlignment="1">
      <alignment horizontal="center"/>
    </xf>
    <xf numFmtId="164" fontId="5" fillId="7" borderId="14" xfId="1" applyNumberFormat="1" applyFont="1" applyFill="1" applyBorder="1" applyAlignment="1">
      <alignment horizontal="center"/>
    </xf>
    <xf numFmtId="164" fontId="5" fillId="3" borderId="12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/>
    <xf numFmtId="164" fontId="5" fillId="12" borderId="2" xfId="1" applyNumberFormat="1" applyFont="1" applyFill="1" applyBorder="1" applyAlignment="1">
      <alignment horizontal="center"/>
    </xf>
    <xf numFmtId="164" fontId="4" fillId="0" borderId="43" xfId="1" applyNumberFormat="1" applyFont="1" applyFill="1" applyBorder="1" applyAlignment="1"/>
    <xf numFmtId="164" fontId="4" fillId="0" borderId="44" xfId="1" applyNumberFormat="1" applyFont="1" applyFill="1" applyBorder="1" applyAlignment="1"/>
    <xf numFmtId="164" fontId="4" fillId="0" borderId="33" xfId="1" applyNumberFormat="1" applyFont="1" applyFill="1" applyBorder="1" applyAlignment="1"/>
    <xf numFmtId="164" fontId="5" fillId="4" borderId="14" xfId="1" applyNumberFormat="1" applyFont="1" applyFill="1" applyBorder="1" applyAlignment="1">
      <alignment horizontal="center"/>
    </xf>
    <xf numFmtId="164" fontId="4" fillId="0" borderId="69" xfId="1" applyNumberFormat="1" applyFont="1" applyFill="1" applyBorder="1" applyAlignment="1">
      <alignment horizontal="center"/>
    </xf>
    <xf numFmtId="164" fontId="5" fillId="13" borderId="2" xfId="1" applyNumberFormat="1" applyFont="1" applyFill="1" applyBorder="1" applyAlignment="1">
      <alignment horizontal="center"/>
    </xf>
    <xf numFmtId="164" fontId="4" fillId="0" borderId="37" xfId="1" applyNumberFormat="1" applyFont="1" applyFill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164" fontId="5" fillId="7" borderId="2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0" fontId="3" fillId="2" borderId="33" xfId="0" applyFont="1" applyFill="1" applyBorder="1"/>
    <xf numFmtId="0" fontId="3" fillId="2" borderId="64" xfId="0" applyFont="1" applyFill="1" applyBorder="1"/>
    <xf numFmtId="0" fontId="5" fillId="0" borderId="0" xfId="0" applyFont="1" applyAlignment="1">
      <alignment vertical="top" wrapText="1"/>
    </xf>
    <xf numFmtId="0" fontId="0" fillId="0" borderId="41" xfId="0" applyBorder="1"/>
    <xf numFmtId="0" fontId="3" fillId="2" borderId="43" xfId="0" applyFont="1" applyFill="1" applyBorder="1"/>
    <xf numFmtId="0" fontId="3" fillId="2" borderId="44" xfId="0" applyFont="1" applyFill="1" applyBorder="1"/>
    <xf numFmtId="0" fontId="1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5" borderId="44" xfId="0" applyFont="1" applyFill="1" applyBorder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4" fillId="2" borderId="43" xfId="0" applyFont="1" applyFill="1" applyBorder="1" applyAlignment="1">
      <alignment vertical="top"/>
    </xf>
    <xf numFmtId="0" fontId="4" fillId="2" borderId="44" xfId="0" applyFont="1" applyFill="1" applyBorder="1" applyAlignment="1">
      <alignment vertical="top"/>
    </xf>
    <xf numFmtId="0" fontId="4" fillId="2" borderId="33" xfId="0" applyFont="1" applyFill="1" applyBorder="1" applyAlignment="1">
      <alignment vertical="top"/>
    </xf>
    <xf numFmtId="0" fontId="5" fillId="5" borderId="43" xfId="0" applyFont="1" applyFill="1" applyBorder="1" applyAlignment="1">
      <alignment vertical="top" wrapText="1"/>
    </xf>
    <xf numFmtId="0" fontId="5" fillId="5" borderId="44" xfId="0" applyFont="1" applyFill="1" applyBorder="1" applyAlignment="1">
      <alignment vertical="top" wrapText="1"/>
    </xf>
    <xf numFmtId="0" fontId="5" fillId="5" borderId="33" xfId="0" applyFont="1" applyFill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0" fillId="0" borderId="44" xfId="0" applyBorder="1"/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right" vertical="center"/>
    </xf>
    <xf numFmtId="0" fontId="5" fillId="7" borderId="54" xfId="0" applyFont="1" applyFill="1" applyBorder="1" applyAlignment="1">
      <alignment vertical="center"/>
    </xf>
    <xf numFmtId="0" fontId="5" fillId="7" borderId="43" xfId="0" applyFont="1" applyFill="1" applyBorder="1" applyAlignment="1">
      <alignment vertical="center"/>
    </xf>
    <xf numFmtId="0" fontId="6" fillId="8" borderId="64" xfId="0" applyFont="1" applyFill="1" applyBorder="1" applyAlignment="1">
      <alignment horizontal="right"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5" xfId="0" applyBorder="1"/>
    <xf numFmtId="0" fontId="4" fillId="0" borderId="5" xfId="0" applyFont="1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" fillId="7" borderId="54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0" fillId="0" borderId="47" xfId="0" applyBorder="1"/>
    <xf numFmtId="0" fontId="0" fillId="0" borderId="24" xfId="0" applyBorder="1"/>
    <xf numFmtId="0" fontId="0" fillId="0" borderId="48" xfId="0" applyBorder="1"/>
    <xf numFmtId="0" fontId="1" fillId="0" borderId="0" xfId="0" applyFont="1" applyAlignment="1">
      <alignment horizontal="right"/>
    </xf>
    <xf numFmtId="0" fontId="0" fillId="0" borderId="14" xfId="0" applyBorder="1"/>
    <xf numFmtId="0" fontId="1" fillId="5" borderId="14" xfId="0" applyFont="1" applyFill="1" applyBorder="1"/>
    <xf numFmtId="0" fontId="1" fillId="5" borderId="12" xfId="0" applyFont="1" applyFill="1" applyBorder="1" applyAlignment="1">
      <alignment horizontal="center"/>
    </xf>
    <xf numFmtId="164" fontId="4" fillId="0" borderId="47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4" fillId="0" borderId="48" xfId="1" applyNumberFormat="1" applyFont="1" applyFill="1" applyBorder="1"/>
    <xf numFmtId="164" fontId="5" fillId="12" borderId="81" xfId="1" applyNumberFormat="1" applyFont="1" applyFill="1" applyBorder="1" applyAlignment="1">
      <alignment horizontal="center"/>
    </xf>
    <xf numFmtId="9" fontId="5" fillId="12" borderId="82" xfId="1" applyNumberFormat="1" applyFont="1" applyFill="1" applyBorder="1" applyAlignment="1">
      <alignment horizontal="center"/>
    </xf>
    <xf numFmtId="164" fontId="5" fillId="12" borderId="83" xfId="1" applyNumberFormat="1" applyFont="1" applyFill="1" applyBorder="1" applyAlignment="1">
      <alignment horizontal="center"/>
    </xf>
    <xf numFmtId="164" fontId="4" fillId="0" borderId="45" xfId="1" applyNumberFormat="1" applyFont="1" applyFill="1" applyBorder="1" applyAlignment="1">
      <alignment horizontal="center"/>
    </xf>
    <xf numFmtId="164" fontId="4" fillId="0" borderId="46" xfId="1" applyNumberFormat="1" applyFont="1" applyFill="1" applyBorder="1"/>
    <xf numFmtId="164" fontId="4" fillId="0" borderId="84" xfId="1" applyNumberFormat="1" applyFont="1" applyFill="1" applyBorder="1" applyAlignment="1">
      <alignment horizontal="center"/>
    </xf>
    <xf numFmtId="0" fontId="0" fillId="0" borderId="46" xfId="0" applyBorder="1"/>
    <xf numFmtId="164" fontId="4" fillId="0" borderId="49" xfId="1" applyNumberFormat="1" applyFont="1" applyFill="1" applyBorder="1" applyAlignment="1">
      <alignment horizontal="center"/>
    </xf>
    <xf numFmtId="164" fontId="4" fillId="0" borderId="30" xfId="1" applyNumberFormat="1" applyFont="1" applyFill="1" applyBorder="1"/>
    <xf numFmtId="164" fontId="4" fillId="0" borderId="85" xfId="1" applyNumberFormat="1" applyFont="1" applyFill="1" applyBorder="1" applyAlignment="1">
      <alignment horizontal="center"/>
    </xf>
    <xf numFmtId="0" fontId="0" fillId="0" borderId="30" xfId="0" applyBorder="1"/>
    <xf numFmtId="0" fontId="1" fillId="12" borderId="65" xfId="0" applyFont="1" applyFill="1" applyBorder="1" applyAlignment="1">
      <alignment horizontal="center"/>
    </xf>
    <xf numFmtId="164" fontId="5" fillId="12" borderId="31" xfId="1" applyNumberFormat="1" applyFont="1" applyFill="1" applyBorder="1" applyAlignment="1">
      <alignment horizontal="center"/>
    </xf>
    <xf numFmtId="0" fontId="1" fillId="12" borderId="86" xfId="0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9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9" xfId="0" applyBorder="1"/>
    <xf numFmtId="0" fontId="0" fillId="0" borderId="36" xfId="0" applyBorder="1"/>
    <xf numFmtId="0" fontId="5" fillId="7" borderId="4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10" fillId="0" borderId="19" xfId="0" applyFont="1" applyBorder="1"/>
    <xf numFmtId="0" fontId="4" fillId="0" borderId="54" xfId="0" applyFont="1" applyBorder="1" applyAlignment="1">
      <alignment wrapText="1"/>
    </xf>
    <xf numFmtId="0" fontId="10" fillId="0" borderId="34" xfId="0" applyFont="1" applyBorder="1"/>
    <xf numFmtId="0" fontId="4" fillId="0" borderId="34" xfId="0" applyFont="1" applyBorder="1"/>
    <xf numFmtId="0" fontId="4" fillId="0" borderId="55" xfId="0" applyFont="1" applyBorder="1"/>
    <xf numFmtId="0" fontId="4" fillId="0" borderId="19" xfId="0" applyFont="1" applyBorder="1"/>
    <xf numFmtId="0" fontId="4" fillId="0" borderId="16" xfId="0" applyFont="1" applyBorder="1"/>
    <xf numFmtId="164" fontId="5" fillId="12" borderId="2" xfId="1" applyNumberFormat="1" applyFont="1" applyFill="1" applyBorder="1" applyAlignment="1">
      <alignment horizontal="center" wrapText="1"/>
    </xf>
    <xf numFmtId="164" fontId="5" fillId="12" borderId="12" xfId="1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4" fillId="0" borderId="63" xfId="0" applyFont="1" applyBorder="1"/>
    <xf numFmtId="0" fontId="4" fillId="0" borderId="9" xfId="0" applyFont="1" applyBorder="1" applyAlignment="1" applyProtection="1">
      <alignment wrapText="1"/>
      <protection locked="0"/>
    </xf>
    <xf numFmtId="0" fontId="4" fillId="0" borderId="14" xfId="0" applyFont="1" applyBorder="1"/>
    <xf numFmtId="0" fontId="5" fillId="15" borderId="43" xfId="0" applyFont="1" applyFill="1" applyBorder="1"/>
    <xf numFmtId="0" fontId="5" fillId="15" borderId="44" xfId="0" applyFont="1" applyFill="1" applyBorder="1"/>
    <xf numFmtId="0" fontId="5" fillId="15" borderId="33" xfId="0" applyFont="1" applyFill="1" applyBorder="1"/>
    <xf numFmtId="0" fontId="0" fillId="0" borderId="37" xfId="0" applyBorder="1"/>
    <xf numFmtId="0" fontId="0" fillId="0" borderId="39" xfId="0" applyBorder="1"/>
    <xf numFmtId="0" fontId="0" fillId="0" borderId="29" xfId="0" applyBorder="1"/>
    <xf numFmtId="0" fontId="0" fillId="16" borderId="10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Border="1"/>
    <xf numFmtId="0" fontId="1" fillId="5" borderId="8" xfId="0" applyFont="1" applyFill="1" applyBorder="1"/>
    <xf numFmtId="0" fontId="4" fillId="2" borderId="0" xfId="0" applyFont="1" applyFill="1" applyAlignment="1">
      <alignment vertical="top"/>
    </xf>
    <xf numFmtId="164" fontId="4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164" fontId="4" fillId="0" borderId="8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4" xfId="0" applyBorder="1" applyAlignment="1">
      <alignment horizontal="left" vertical="center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9" xfId="0" applyBorder="1" applyAlignment="1">
      <alignment wrapText="1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left" wrapText="1"/>
    </xf>
    <xf numFmtId="0" fontId="5" fillId="3" borderId="25" xfId="0" applyFont="1" applyFill="1" applyBorder="1" applyAlignment="1">
      <alignment horizontal="left" wrapText="1"/>
    </xf>
    <xf numFmtId="0" fontId="5" fillId="3" borderId="40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right"/>
    </xf>
    <xf numFmtId="0" fontId="5" fillId="3" borderId="4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3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3" borderId="59" xfId="0" applyFont="1" applyFill="1" applyBorder="1" applyAlignment="1">
      <alignment horizontal="left" wrapText="1"/>
    </xf>
    <xf numFmtId="0" fontId="5" fillId="3" borderId="60" xfId="0" applyFont="1" applyFill="1" applyBorder="1" applyAlignment="1">
      <alignment horizontal="left" wrapText="1"/>
    </xf>
    <xf numFmtId="0" fontId="5" fillId="7" borderId="39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1" fillId="7" borderId="40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wrapText="1"/>
    </xf>
    <xf numFmtId="0" fontId="5" fillId="4" borderId="39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4" fillId="0" borderId="26" xfId="0" applyFont="1" applyBorder="1"/>
    <xf numFmtId="0" fontId="0" fillId="0" borderId="25" xfId="0" applyBorder="1"/>
    <xf numFmtId="0" fontId="0" fillId="0" borderId="27" xfId="0" applyBorder="1"/>
    <xf numFmtId="0" fontId="1" fillId="3" borderId="25" xfId="0" applyFont="1" applyFill="1" applyBorder="1"/>
    <xf numFmtId="0" fontId="0" fillId="0" borderId="0" xfId="0"/>
    <xf numFmtId="0" fontId="5" fillId="3" borderId="37" xfId="0" applyFont="1" applyFill="1" applyBorder="1" applyAlignment="1">
      <alignment horizontal="left" wrapText="1"/>
    </xf>
    <xf numFmtId="0" fontId="5" fillId="3" borderId="4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33" xfId="0" applyFont="1" applyBorder="1"/>
    <xf numFmtId="0" fontId="0" fillId="0" borderId="33" xfId="0" applyBorder="1"/>
    <xf numFmtId="0" fontId="4" fillId="0" borderId="43" xfId="0" applyFont="1" applyBorder="1"/>
    <xf numFmtId="0" fontId="0" fillId="0" borderId="43" xfId="0" applyBorder="1"/>
    <xf numFmtId="0" fontId="4" fillId="0" borderId="44" xfId="0" applyFont="1" applyBorder="1"/>
    <xf numFmtId="0" fontId="0" fillId="0" borderId="44" xfId="0" applyBorder="1"/>
    <xf numFmtId="0" fontId="5" fillId="4" borderId="40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5" fillId="4" borderId="41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47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15" borderId="25" xfId="0" applyFont="1" applyFill="1" applyBorder="1" applyAlignment="1">
      <alignment horizontal="center" vertical="top" wrapText="1"/>
    </xf>
    <xf numFmtId="0" fontId="1" fillId="15" borderId="25" xfId="0" applyFont="1" applyFill="1" applyBorder="1"/>
    <xf numFmtId="0" fontId="4" fillId="0" borderId="33" xfId="0" applyFont="1" applyBorder="1" applyAlignment="1">
      <alignment horizontal="left"/>
    </xf>
    <xf numFmtId="0" fontId="0" fillId="0" borderId="7" xfId="0" applyBorder="1"/>
    <xf numFmtId="0" fontId="5" fillId="3" borderId="47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3" borderId="38" xfId="0" applyFont="1" applyFill="1" applyBorder="1" applyAlignment="1">
      <alignment horizontal="left" wrapText="1"/>
    </xf>
    <xf numFmtId="0" fontId="5" fillId="4" borderId="37" xfId="0" applyFont="1" applyFill="1" applyBorder="1" applyAlignment="1">
      <alignment horizontal="left" wrapText="1"/>
    </xf>
    <xf numFmtId="0" fontId="5" fillId="4" borderId="3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4" borderId="40" xfId="0" applyFont="1" applyFill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5" fillId="0" borderId="0" xfId="0" applyFont="1"/>
    <xf numFmtId="0" fontId="5" fillId="15" borderId="8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4" borderId="25" xfId="0" applyFont="1" applyFill="1" applyBorder="1"/>
    <xf numFmtId="0" fontId="0" fillId="4" borderId="25" xfId="0" applyFill="1" applyBorder="1" applyAlignment="1">
      <alignment horizontal="left" wrapText="1"/>
    </xf>
    <xf numFmtId="0" fontId="5" fillId="4" borderId="49" xfId="0" applyFont="1" applyFill="1" applyBorder="1" applyAlignment="1">
      <alignment horizontal="left" wrapText="1"/>
    </xf>
    <xf numFmtId="0" fontId="5" fillId="4" borderId="51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39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right"/>
    </xf>
    <xf numFmtId="0" fontId="5" fillId="4" borderId="42" xfId="0" applyFont="1" applyFill="1" applyBorder="1" applyAlignment="1">
      <alignment horizontal="left" wrapText="1"/>
    </xf>
    <xf numFmtId="0" fontId="5" fillId="4" borderId="45" xfId="0" applyFont="1" applyFill="1" applyBorder="1" applyAlignment="1">
      <alignment horizontal="left" wrapText="1"/>
    </xf>
    <xf numFmtId="0" fontId="5" fillId="4" borderId="5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0" fillId="4" borderId="4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" borderId="29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" fillId="3" borderId="40" xfId="0" applyFont="1" applyFill="1" applyBorder="1" applyAlignment="1">
      <alignment horizontal="left" wrapText="1"/>
    </xf>
    <xf numFmtId="0" fontId="5" fillId="3" borderId="49" xfId="0" applyFont="1" applyFill="1" applyBorder="1" applyAlignment="1">
      <alignment horizontal="left" wrapText="1"/>
    </xf>
    <xf numFmtId="0" fontId="5" fillId="3" borderId="51" xfId="0" applyFont="1" applyFill="1" applyBorder="1" applyAlignment="1">
      <alignment horizontal="left" wrapText="1"/>
    </xf>
    <xf numFmtId="0" fontId="5" fillId="6" borderId="54" xfId="0" applyFont="1" applyFill="1" applyBorder="1" applyAlignment="1">
      <alignment horizontal="left"/>
    </xf>
    <xf numFmtId="0" fontId="5" fillId="6" borderId="56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center" vertical="top" wrapText="1"/>
    </xf>
    <xf numFmtId="0" fontId="1" fillId="5" borderId="25" xfId="0" applyFont="1" applyFill="1" applyBorder="1"/>
    <xf numFmtId="0" fontId="5" fillId="5" borderId="47" xfId="0" applyFont="1" applyFill="1" applyBorder="1" applyAlignment="1">
      <alignment horizontal="left" wrapText="1"/>
    </xf>
    <xf numFmtId="0" fontId="5" fillId="5" borderId="26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7" borderId="47" xfId="0" applyFont="1" applyFill="1" applyBorder="1" applyAlignment="1">
      <alignment horizontal="left" wrapText="1"/>
    </xf>
    <xf numFmtId="0" fontId="5" fillId="7" borderId="26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 vertical="top" wrapText="1"/>
    </xf>
    <xf numFmtId="0" fontId="1" fillId="7" borderId="25" xfId="0" applyFont="1" applyFill="1" applyBorder="1" applyAlignment="1">
      <alignment wrapText="1"/>
    </xf>
    <xf numFmtId="0" fontId="5" fillId="7" borderId="37" xfId="0" applyFont="1" applyFill="1" applyBorder="1" applyAlignment="1">
      <alignment horizontal="left" wrapText="1"/>
    </xf>
    <xf numFmtId="0" fontId="5" fillId="7" borderId="38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5" fillId="7" borderId="40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5" fillId="7" borderId="29" xfId="0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left" wrapText="1"/>
    </xf>
    <xf numFmtId="0" fontId="1" fillId="7" borderId="25" xfId="0" applyFont="1" applyFill="1" applyBorder="1"/>
    <xf numFmtId="0" fontId="5" fillId="7" borderId="42" xfId="0" applyFont="1" applyFill="1" applyBorder="1" applyAlignment="1">
      <alignment horizontal="left" wrapText="1"/>
    </xf>
    <xf numFmtId="0" fontId="5" fillId="7" borderId="29" xfId="0" applyFont="1" applyFill="1" applyBorder="1" applyAlignment="1">
      <alignment horizontal="right"/>
    </xf>
    <xf numFmtId="0" fontId="5" fillId="7" borderId="41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left" wrapText="1"/>
    </xf>
    <xf numFmtId="0" fontId="5" fillId="7" borderId="7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7" borderId="37" xfId="0" applyFont="1" applyFill="1" applyBorder="1" applyAlignment="1">
      <alignment horizontal="left" vertical="top" wrapText="1"/>
    </xf>
    <xf numFmtId="0" fontId="5" fillId="7" borderId="38" xfId="0" applyFont="1" applyFill="1" applyBorder="1" applyAlignment="1">
      <alignment horizontal="left" vertical="top" wrapText="1"/>
    </xf>
    <xf numFmtId="0" fontId="5" fillId="7" borderId="59" xfId="0" applyFont="1" applyFill="1" applyBorder="1" applyAlignment="1">
      <alignment horizontal="left" wrapText="1"/>
    </xf>
    <xf numFmtId="0" fontId="5" fillId="7" borderId="60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right"/>
    </xf>
    <xf numFmtId="0" fontId="0" fillId="7" borderId="25" xfId="0" applyFill="1" applyBorder="1" applyAlignment="1">
      <alignment horizontal="left" wrapText="1"/>
    </xf>
    <xf numFmtId="0" fontId="5" fillId="3" borderId="45" xfId="0" applyFont="1" applyFill="1" applyBorder="1" applyAlignment="1">
      <alignment horizontal="left" wrapText="1"/>
    </xf>
    <xf numFmtId="0" fontId="5" fillId="3" borderId="50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5" fillId="5" borderId="39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5" fillId="5" borderId="37" xfId="0" applyFont="1" applyFill="1" applyBorder="1" applyAlignment="1">
      <alignment horizontal="left" wrapText="1"/>
    </xf>
    <xf numFmtId="0" fontId="5" fillId="5" borderId="42" xfId="0" applyFont="1" applyFill="1" applyBorder="1" applyAlignment="1">
      <alignment horizontal="left" wrapText="1"/>
    </xf>
    <xf numFmtId="0" fontId="5" fillId="5" borderId="38" xfId="0" applyFont="1" applyFill="1" applyBorder="1" applyAlignment="1">
      <alignment horizontal="left" wrapText="1"/>
    </xf>
    <xf numFmtId="0" fontId="5" fillId="7" borderId="45" xfId="0" applyFont="1" applyFill="1" applyBorder="1" applyAlignment="1">
      <alignment horizontal="left" wrapText="1"/>
    </xf>
    <xf numFmtId="0" fontId="5" fillId="7" borderId="50" xfId="0" applyFont="1" applyFill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5" fillId="5" borderId="54" xfId="0" applyFont="1" applyFill="1" applyBorder="1" applyAlignment="1">
      <alignment horizontal="right"/>
    </xf>
    <xf numFmtId="0" fontId="5" fillId="5" borderId="56" xfId="0" applyFont="1" applyFill="1" applyBorder="1" applyAlignment="1">
      <alignment horizontal="right"/>
    </xf>
    <xf numFmtId="0" fontId="5" fillId="5" borderId="29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5" fillId="3" borderId="54" xfId="0" applyFont="1" applyFill="1" applyBorder="1" applyAlignment="1">
      <alignment horizontal="right"/>
    </xf>
    <xf numFmtId="0" fontId="5" fillId="3" borderId="56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right"/>
    </xf>
    <xf numFmtId="0" fontId="5" fillId="7" borderId="49" xfId="0" applyFont="1" applyFill="1" applyBorder="1" applyAlignment="1">
      <alignment horizontal="left" wrapText="1"/>
    </xf>
    <xf numFmtId="0" fontId="5" fillId="7" borderId="51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5" borderId="37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wrapText="1"/>
    </xf>
    <xf numFmtId="0" fontId="5" fillId="5" borderId="59" xfId="0" applyFont="1" applyFill="1" applyBorder="1" applyAlignment="1">
      <alignment horizontal="left" wrapText="1"/>
    </xf>
    <xf numFmtId="0" fontId="5" fillId="5" borderId="60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5" borderId="45" xfId="0" applyFont="1" applyFill="1" applyBorder="1" applyAlignment="1">
      <alignment horizontal="left" wrapText="1"/>
    </xf>
    <xf numFmtId="0" fontId="5" fillId="5" borderId="50" xfId="0" applyFont="1" applyFill="1" applyBorder="1" applyAlignment="1">
      <alignment horizontal="left" wrapText="1"/>
    </xf>
    <xf numFmtId="0" fontId="5" fillId="5" borderId="49" xfId="0" applyFont="1" applyFill="1" applyBorder="1" applyAlignment="1">
      <alignment horizontal="left" wrapText="1"/>
    </xf>
    <xf numFmtId="0" fontId="5" fillId="5" borderId="51" xfId="0" applyFont="1" applyFill="1" applyBorder="1" applyAlignment="1">
      <alignment horizontal="left" wrapText="1"/>
    </xf>
    <xf numFmtId="0" fontId="5" fillId="5" borderId="57" xfId="0" applyFont="1" applyFill="1" applyBorder="1" applyAlignment="1">
      <alignment horizontal="left" wrapText="1"/>
    </xf>
    <xf numFmtId="0" fontId="5" fillId="5" borderId="16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5" borderId="25" xfId="0" applyFont="1" applyFill="1" applyBorder="1" applyAlignment="1">
      <alignment vertical="top" wrapText="1"/>
    </xf>
    <xf numFmtId="0" fontId="4" fillId="5" borderId="25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vertical="top" wrapText="1"/>
    </xf>
    <xf numFmtId="0" fontId="0" fillId="5" borderId="25" xfId="0" applyFill="1" applyBorder="1" applyAlignment="1">
      <alignment horizontal="left" wrapText="1"/>
    </xf>
    <xf numFmtId="0" fontId="1" fillId="5" borderId="25" xfId="0" applyFont="1" applyFill="1" applyBorder="1" applyAlignment="1">
      <alignment wrapText="1"/>
    </xf>
    <xf numFmtId="0" fontId="5" fillId="5" borderId="54" xfId="0" applyFont="1" applyFill="1" applyBorder="1" applyAlignment="1">
      <alignment horizontal="left" wrapText="1"/>
    </xf>
    <xf numFmtId="0" fontId="5" fillId="5" borderId="56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1" fillId="5" borderId="40" xfId="0" applyFont="1" applyFill="1" applyBorder="1" applyAlignment="1">
      <alignment horizontal="left" wrapText="1"/>
    </xf>
    <xf numFmtId="0" fontId="0" fillId="7" borderId="40" xfId="0" applyFill="1" applyBorder="1" applyAlignment="1">
      <alignment horizontal="left" wrapText="1"/>
    </xf>
    <xf numFmtId="0" fontId="5" fillId="7" borderId="57" xfId="0" applyFont="1" applyFill="1" applyBorder="1" applyAlignment="1">
      <alignment horizontal="left" wrapText="1"/>
    </xf>
    <xf numFmtId="0" fontId="5" fillId="7" borderId="16" xfId="0" applyFont="1" applyFill="1" applyBorder="1" applyAlignment="1">
      <alignment horizontal="left" wrapText="1"/>
    </xf>
    <xf numFmtId="0" fontId="5" fillId="4" borderId="54" xfId="0" applyFont="1" applyFill="1" applyBorder="1" applyAlignment="1">
      <alignment horizontal="right"/>
    </xf>
    <xf numFmtId="0" fontId="5" fillId="4" borderId="56" xfId="0" applyFont="1" applyFill="1" applyBorder="1" applyAlignment="1">
      <alignment horizontal="right"/>
    </xf>
    <xf numFmtId="0" fontId="5" fillId="4" borderId="57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0" fillId="3" borderId="40" xfId="0" applyFill="1" applyBorder="1" applyAlignment="1">
      <alignment horizontal="left" wrapText="1"/>
    </xf>
    <xf numFmtId="0" fontId="0" fillId="16" borderId="39" xfId="0" applyFill="1" applyBorder="1"/>
    <xf numFmtId="0" fontId="0" fillId="16" borderId="25" xfId="0" applyFill="1" applyBorder="1"/>
    <xf numFmtId="0" fontId="0" fillId="16" borderId="29" xfId="0" applyFill="1" applyBorder="1"/>
    <xf numFmtId="0" fontId="0" fillId="16" borderId="18" xfId="0" applyFill="1" applyBorder="1"/>
    <xf numFmtId="0" fontId="4" fillId="3" borderId="39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0" fillId="16" borderId="37" xfId="0" applyFill="1" applyBorder="1"/>
    <xf numFmtId="0" fontId="0" fillId="16" borderId="42" xfId="0" applyFill="1" applyBorder="1"/>
    <xf numFmtId="0" fontId="0" fillId="14" borderId="43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0" fontId="0" fillId="14" borderId="63" xfId="0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7" borderId="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4" fillId="3" borderId="10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 wrapText="1"/>
    </xf>
    <xf numFmtId="0" fontId="0" fillId="14" borderId="44" xfId="0" applyFill="1" applyBorder="1" applyAlignment="1">
      <alignment wrapText="1"/>
    </xf>
    <xf numFmtId="0" fontId="0" fillId="14" borderId="39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0" fillId="4" borderId="87" xfId="0" applyFill="1" applyBorder="1" applyAlignment="1">
      <alignment horizontal="left"/>
    </xf>
    <xf numFmtId="0" fontId="0" fillId="4" borderId="88" xfId="0" applyFill="1" applyBorder="1" applyAlignment="1">
      <alignment horizontal="left"/>
    </xf>
    <xf numFmtId="0" fontId="0" fillId="4" borderId="75" xfId="0" applyFill="1" applyBorder="1" applyAlignment="1">
      <alignment horizontal="left"/>
    </xf>
    <xf numFmtId="0" fontId="0" fillId="4" borderId="89" xfId="0" applyFill="1" applyBorder="1" applyAlignment="1">
      <alignment horizontal="left"/>
    </xf>
    <xf numFmtId="0" fontId="1" fillId="7" borderId="29" xfId="0" applyFont="1" applyFill="1" applyBorder="1"/>
    <xf numFmtId="0" fontId="1" fillId="7" borderId="18" xfId="0" applyFont="1" applyFill="1" applyBorder="1"/>
    <xf numFmtId="0" fontId="1" fillId="7" borderId="10" xfId="0" applyFont="1" applyFill="1" applyBorder="1"/>
    <xf numFmtId="0" fontId="1" fillId="7" borderId="28" xfId="0" applyFont="1" applyFill="1" applyBorder="1"/>
    <xf numFmtId="0" fontId="1" fillId="7" borderId="39" xfId="0" applyFont="1" applyFill="1" applyBorder="1"/>
    <xf numFmtId="0" fontId="5" fillId="15" borderId="3" xfId="0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wrapText="1"/>
    </xf>
    <xf numFmtId="0" fontId="1" fillId="3" borderId="44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wrapText="1"/>
    </xf>
    <xf numFmtId="0" fontId="1" fillId="3" borderId="33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wrapText="1"/>
    </xf>
    <xf numFmtId="0" fontId="1" fillId="3" borderId="64" xfId="0" applyFont="1" applyFill="1" applyBorder="1" applyAlignment="1">
      <alignment horizontal="center" vertical="center" wrapText="1"/>
    </xf>
    <xf numFmtId="0" fontId="0" fillId="3" borderId="64" xfId="0" applyFill="1" applyBorder="1" applyAlignment="1">
      <alignment wrapText="1"/>
    </xf>
    <xf numFmtId="0" fontId="1" fillId="3" borderId="63" xfId="0" applyFont="1" applyFill="1" applyBorder="1" applyAlignment="1">
      <alignment horizontal="center" vertical="center" wrapText="1"/>
    </xf>
    <xf numFmtId="0" fontId="0" fillId="3" borderId="63" xfId="0" applyFill="1" applyBorder="1" applyAlignment="1">
      <alignment wrapText="1"/>
    </xf>
    <xf numFmtId="0" fontId="0" fillId="14" borderId="43" xfId="0" applyFill="1" applyBorder="1" applyAlignment="1">
      <alignment horizontal="left" vertical="top" wrapText="1"/>
    </xf>
    <xf numFmtId="0" fontId="0" fillId="14" borderId="44" xfId="0" applyFill="1" applyBorder="1" applyAlignment="1">
      <alignment horizontal="left" vertical="top" wrapText="1"/>
    </xf>
    <xf numFmtId="0" fontId="0" fillId="0" borderId="3" xfId="0" applyBorder="1"/>
    <xf numFmtId="0" fontId="5" fillId="9" borderId="39" xfId="0" applyFont="1" applyFill="1" applyBorder="1"/>
    <xf numFmtId="0" fontId="0" fillId="0" borderId="40" xfId="0" applyBorder="1"/>
    <xf numFmtId="0" fontId="5" fillId="9" borderId="29" xfId="0" applyFont="1" applyFill="1" applyBorder="1"/>
    <xf numFmtId="0" fontId="0" fillId="0" borderId="18" xfId="0" applyBorder="1"/>
    <xf numFmtId="0" fontId="0" fillId="0" borderId="41" xfId="0" applyBorder="1"/>
    <xf numFmtId="0" fontId="5" fillId="8" borderId="37" xfId="0" applyFont="1" applyFill="1" applyBorder="1"/>
    <xf numFmtId="0" fontId="0" fillId="0" borderId="42" xfId="0" applyBorder="1"/>
    <xf numFmtId="0" fontId="0" fillId="0" borderId="38" xfId="0" applyBorder="1"/>
    <xf numFmtId="0" fontId="5" fillId="8" borderId="39" xfId="0" applyFont="1" applyFill="1" applyBorder="1"/>
    <xf numFmtId="0" fontId="5" fillId="8" borderId="29" xfId="0" applyFont="1" applyFill="1" applyBorder="1"/>
    <xf numFmtId="0" fontId="5" fillId="12" borderId="2" xfId="0" applyFont="1" applyFill="1" applyBorder="1" applyAlignment="1">
      <alignment horizontal="right"/>
    </xf>
    <xf numFmtId="0" fontId="5" fillId="12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5" fillId="9" borderId="37" xfId="0" applyFont="1" applyFill="1" applyBorder="1"/>
    <xf numFmtId="0" fontId="5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10" borderId="74" xfId="0" applyFont="1" applyFill="1" applyBorder="1"/>
    <xf numFmtId="0" fontId="1" fillId="10" borderId="21" xfId="0" applyFont="1" applyFill="1" applyBorder="1"/>
    <xf numFmtId="0" fontId="1" fillId="10" borderId="22" xfId="0" applyFont="1" applyFill="1" applyBorder="1"/>
    <xf numFmtId="0" fontId="5" fillId="13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11" borderId="37" xfId="0" applyFont="1" applyFill="1" applyBorder="1"/>
    <xf numFmtId="0" fontId="5" fillId="11" borderId="29" xfId="0" applyFont="1" applyFill="1" applyBorder="1"/>
    <xf numFmtId="0" fontId="5" fillId="11" borderId="2" xfId="0" applyFont="1" applyFill="1" applyBorder="1"/>
    <xf numFmtId="0" fontId="5" fillId="14" borderId="13" xfId="0" applyFont="1" applyFill="1" applyBorder="1"/>
    <xf numFmtId="0" fontId="0" fillId="0" borderId="1" xfId="0" applyBorder="1"/>
    <xf numFmtId="0" fontId="0" fillId="0" borderId="6" xfId="0" applyBorder="1"/>
    <xf numFmtId="0" fontId="1" fillId="10" borderId="71" xfId="0" applyFont="1" applyFill="1" applyBorder="1"/>
    <xf numFmtId="0" fontId="1" fillId="10" borderId="72" xfId="0" applyFont="1" applyFill="1" applyBorder="1"/>
    <xf numFmtId="0" fontId="1" fillId="10" borderId="73" xfId="0" applyFont="1" applyFill="1" applyBorder="1"/>
    <xf numFmtId="0" fontId="5" fillId="10" borderId="3" xfId="0" applyFont="1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1" fillId="10" borderId="75" xfId="0" applyFont="1" applyFill="1" applyBorder="1"/>
    <xf numFmtId="0" fontId="1" fillId="10" borderId="76" xfId="0" applyFont="1" applyFill="1" applyBorder="1"/>
    <xf numFmtId="0" fontId="1" fillId="10" borderId="77" xfId="0" applyFont="1" applyFill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16" borderId="37" xfId="0" applyFont="1" applyFill="1" applyBorder="1" applyAlignment="1">
      <alignment horizontal="left"/>
    </xf>
    <xf numFmtId="0" fontId="5" fillId="16" borderId="42" xfId="0" applyFont="1" applyFill="1" applyBorder="1" applyAlignment="1">
      <alignment horizontal="left"/>
    </xf>
    <xf numFmtId="0" fontId="5" fillId="16" borderId="38" xfId="0" applyFont="1" applyFill="1" applyBorder="1" applyAlignment="1">
      <alignment horizontal="left"/>
    </xf>
    <xf numFmtId="0" fontId="5" fillId="16" borderId="59" xfId="0" applyFont="1" applyFill="1" applyBorder="1" applyAlignment="1">
      <alignment horizontal="left"/>
    </xf>
    <xf numFmtId="0" fontId="5" fillId="16" borderId="17" xfId="0" applyFont="1" applyFill="1" applyBorder="1" applyAlignment="1">
      <alignment horizontal="left"/>
    </xf>
    <xf numFmtId="0" fontId="5" fillId="16" borderId="60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right"/>
    </xf>
    <xf numFmtId="0" fontId="5" fillId="16" borderId="3" xfId="0" applyFont="1" applyFill="1" applyBorder="1" applyAlignment="1">
      <alignment horizontal="right"/>
    </xf>
    <xf numFmtId="0" fontId="5" fillId="16" borderId="7" xfId="0" applyFont="1" applyFill="1" applyBorder="1" applyAlignment="1">
      <alignment horizontal="right"/>
    </xf>
    <xf numFmtId="0" fontId="5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5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/>
    </xf>
    <xf numFmtId="0" fontId="6" fillId="14" borderId="2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/>
    </xf>
    <xf numFmtId="0" fontId="5" fillId="7" borderId="37" xfId="0" applyFont="1" applyFill="1" applyBorder="1" applyAlignment="1">
      <alignment vertical="center"/>
    </xf>
    <xf numFmtId="0" fontId="1" fillId="7" borderId="42" xfId="0" applyFont="1" applyFill="1" applyBorder="1"/>
    <xf numFmtId="0" fontId="4" fillId="0" borderId="0" xfId="0" applyFont="1"/>
    <xf numFmtId="0" fontId="5" fillId="12" borderId="12" xfId="0" applyFont="1" applyFill="1" applyBorder="1" applyAlignment="1">
      <alignment horizontal="right"/>
    </xf>
    <xf numFmtId="0" fontId="5" fillId="14" borderId="29" xfId="0" applyFont="1" applyFill="1" applyBorder="1"/>
    <xf numFmtId="0" fontId="5" fillId="11" borderId="39" xfId="0" applyFont="1" applyFill="1" applyBorder="1"/>
    <xf numFmtId="0" fontId="5" fillId="0" borderId="0" xfId="0" applyFont="1" applyAlignment="1">
      <alignment wrapText="1"/>
    </xf>
    <xf numFmtId="0" fontId="6" fillId="11" borderId="39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14" borderId="39" xfId="0" applyFont="1" applyFill="1" applyBorder="1"/>
    <xf numFmtId="0" fontId="6" fillId="9" borderId="39" xfId="0" applyFont="1" applyFill="1" applyBorder="1" applyAlignment="1">
      <alignment horizontal="right"/>
    </xf>
    <xf numFmtId="0" fontId="6" fillId="9" borderId="37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38" xfId="0" applyBorder="1" applyAlignment="1">
      <alignment horizontal="right"/>
    </xf>
    <xf numFmtId="0" fontId="6" fillId="9" borderId="29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1" xfId="0" applyBorder="1" applyAlignment="1">
      <alignment horizontal="right"/>
    </xf>
    <xf numFmtId="0" fontId="5" fillId="7" borderId="59" xfId="0" applyFont="1" applyFill="1" applyBorder="1" applyAlignment="1">
      <alignment vertical="center"/>
    </xf>
    <xf numFmtId="0" fontId="1" fillId="7" borderId="17" xfId="0" applyFont="1" applyFill="1" applyBorder="1"/>
    <xf numFmtId="0" fontId="6" fillId="7" borderId="39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/>
    </xf>
    <xf numFmtId="0" fontId="5" fillId="14" borderId="37" xfId="0" applyFont="1" applyFill="1" applyBorder="1"/>
    <xf numFmtId="0" fontId="5" fillId="4" borderId="2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9" borderId="42" xfId="0" applyFill="1" applyBorder="1"/>
    <xf numFmtId="0" fontId="0" fillId="9" borderId="38" xfId="0" applyFill="1" applyBorder="1"/>
    <xf numFmtId="0" fontId="0" fillId="5" borderId="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4" fontId="5" fillId="12" borderId="2" xfId="1" applyNumberFormat="1" applyFont="1" applyFill="1" applyBorder="1" applyAlignment="1">
      <alignment horizontal="center"/>
    </xf>
    <xf numFmtId="164" fontId="5" fillId="12" borderId="7" xfId="1" applyNumberFormat="1" applyFont="1" applyFill="1" applyBorder="1" applyAlignment="1">
      <alignment horizontal="center"/>
    </xf>
    <xf numFmtId="0" fontId="5" fillId="7" borderId="39" xfId="0" applyFon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5" fillId="5" borderId="3" xfId="0" applyFont="1" applyFill="1" applyBorder="1" applyAlignment="1">
      <alignment horizontal="center" wrapText="1"/>
    </xf>
    <xf numFmtId="0" fontId="0" fillId="5" borderId="3" xfId="0" applyFill="1" applyBorder="1"/>
    <xf numFmtId="0" fontId="5" fillId="5" borderId="39" xfId="0" applyFont="1" applyFill="1" applyBorder="1" applyAlignment="1">
      <alignment vertical="top"/>
    </xf>
    <xf numFmtId="0" fontId="5" fillId="5" borderId="37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/>
    </xf>
    <xf numFmtId="0" fontId="5" fillId="5" borderId="29" xfId="0" applyFont="1" applyFill="1" applyBorder="1" applyAlignment="1">
      <alignment vertical="top"/>
    </xf>
    <xf numFmtId="0" fontId="5" fillId="5" borderId="59" xfId="0" applyFont="1" applyFill="1" applyBorder="1" applyAlignment="1">
      <alignment vertical="top"/>
    </xf>
    <xf numFmtId="0" fontId="0" fillId="0" borderId="17" xfId="0" applyBorder="1"/>
    <xf numFmtId="0" fontId="0" fillId="0" borderId="60" xfId="0" applyBorder="1"/>
    <xf numFmtId="0" fontId="5" fillId="4" borderId="8" xfId="0" applyFont="1" applyFill="1" applyBorder="1" applyAlignment="1">
      <alignment horizontal="center"/>
    </xf>
  </cellXfs>
  <cellStyles count="4">
    <cellStyle name="Comma 2" xfId="2" xr:uid="{B4E4D07D-C6BA-4390-9E02-AB256D5B7B42}"/>
    <cellStyle name="Currency" xfId="1" builtinId="4"/>
    <cellStyle name="Currency 2" xfId="3" xr:uid="{0826FA38-DE1D-4C35-B68D-BAC13FA03979}"/>
    <cellStyle name="Normal" xfId="0" builtinId="0"/>
  </cellStyles>
  <dxfs count="0"/>
  <tableStyles count="0" defaultTableStyle="TableStyleMedium2" defaultPivotStyle="PivotStyleLight16"/>
  <colors>
    <mruColors>
      <color rgb="FFE1E0F0"/>
      <color rgb="FF99CCFF"/>
      <color rgb="FFE7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7" dropStyle="combo" dx="22" fmlaRange="#REF!" noThreeD="1" sel="0" val="0"/>
</file>

<file path=xl/ctrlProps/ctrlProp10.xml><?xml version="1.0" encoding="utf-8"?>
<formControlPr xmlns="http://schemas.microsoft.com/office/spreadsheetml/2009/9/main" objectType="Drop" dropLines="7" dropStyle="combo" dx="22" fmlaRange="#REF!" noThreeD="1" sel="0" val="0"/>
</file>

<file path=xl/ctrlProps/ctrlProp100.xml><?xml version="1.0" encoding="utf-8"?>
<formControlPr xmlns="http://schemas.microsoft.com/office/spreadsheetml/2009/9/main" objectType="Drop" dropLines="7" dropStyle="combo" dx="22" fmlaRange="#REF!" noThreeD="1" sel="0" val="0"/>
</file>

<file path=xl/ctrlProps/ctrlProp101.xml><?xml version="1.0" encoding="utf-8"?>
<formControlPr xmlns="http://schemas.microsoft.com/office/spreadsheetml/2009/9/main" objectType="Drop" dropLines="7" dropStyle="combo" dx="22" fmlaRange="#REF!" noThreeD="1" sel="0" val="0"/>
</file>

<file path=xl/ctrlProps/ctrlProp102.xml><?xml version="1.0" encoding="utf-8"?>
<formControlPr xmlns="http://schemas.microsoft.com/office/spreadsheetml/2009/9/main" objectType="Drop" dropLines="7" dropStyle="combo" dx="22" fmlaRange="#REF!" noThreeD="1" sel="0" val="0"/>
</file>

<file path=xl/ctrlProps/ctrlProp103.xml><?xml version="1.0" encoding="utf-8"?>
<formControlPr xmlns="http://schemas.microsoft.com/office/spreadsheetml/2009/9/main" objectType="Drop" dropLines="7" dropStyle="combo" dx="22" fmlaRange="#REF!" noThreeD="1" sel="0" val="0"/>
</file>

<file path=xl/ctrlProps/ctrlProp104.xml><?xml version="1.0" encoding="utf-8"?>
<formControlPr xmlns="http://schemas.microsoft.com/office/spreadsheetml/2009/9/main" objectType="Drop" dropLines="7" dropStyle="combo" dx="22" fmlaRange="#REF!" noThreeD="1" sel="0" val="0"/>
</file>

<file path=xl/ctrlProps/ctrlProp105.xml><?xml version="1.0" encoding="utf-8"?>
<formControlPr xmlns="http://schemas.microsoft.com/office/spreadsheetml/2009/9/main" objectType="Drop" dropLines="7" dropStyle="combo" dx="22" fmlaRange="#REF!" noThreeD="1" sel="0" val="0"/>
</file>

<file path=xl/ctrlProps/ctrlProp106.xml><?xml version="1.0" encoding="utf-8"?>
<formControlPr xmlns="http://schemas.microsoft.com/office/spreadsheetml/2009/9/main" objectType="Drop" dropLines="7" dropStyle="combo" dx="22" fmlaRange="#REF!" noThreeD="1" sel="0" val="0"/>
</file>

<file path=xl/ctrlProps/ctrlProp107.xml><?xml version="1.0" encoding="utf-8"?>
<formControlPr xmlns="http://schemas.microsoft.com/office/spreadsheetml/2009/9/main" objectType="Drop" dropLines="7" dropStyle="combo" dx="22" fmlaRange="#REF!" noThreeD="1" sel="0" val="0"/>
</file>

<file path=xl/ctrlProps/ctrlProp108.xml><?xml version="1.0" encoding="utf-8"?>
<formControlPr xmlns="http://schemas.microsoft.com/office/spreadsheetml/2009/9/main" objectType="Drop" dropLines="7" dropStyle="combo" dx="22" fmlaRange="#REF!" noThreeD="1" sel="0" val="0"/>
</file>

<file path=xl/ctrlProps/ctrlProp109.xml><?xml version="1.0" encoding="utf-8"?>
<formControlPr xmlns="http://schemas.microsoft.com/office/spreadsheetml/2009/9/main" objectType="Drop" dropLines="7" dropStyle="combo" dx="22" fmlaRange="#REF!" noThreeD="1" sel="0" val="0"/>
</file>

<file path=xl/ctrlProps/ctrlProp11.xml><?xml version="1.0" encoding="utf-8"?>
<formControlPr xmlns="http://schemas.microsoft.com/office/spreadsheetml/2009/9/main" objectType="Drop" dropLines="7" dropStyle="combo" dx="22" fmlaRange="#REF!" noThreeD="1" sel="0" val="0"/>
</file>

<file path=xl/ctrlProps/ctrlProp110.xml><?xml version="1.0" encoding="utf-8"?>
<formControlPr xmlns="http://schemas.microsoft.com/office/spreadsheetml/2009/9/main" objectType="Drop" dropLines="7" dropStyle="combo" dx="22" fmlaRange="#REF!" noThreeD="1" sel="0" val="0"/>
</file>

<file path=xl/ctrlProps/ctrlProp111.xml><?xml version="1.0" encoding="utf-8"?>
<formControlPr xmlns="http://schemas.microsoft.com/office/spreadsheetml/2009/9/main" objectType="Drop" dropLines="7" dropStyle="combo" dx="22" fmlaRange="#REF!" noThreeD="1" sel="0" val="0"/>
</file>

<file path=xl/ctrlProps/ctrlProp112.xml><?xml version="1.0" encoding="utf-8"?>
<formControlPr xmlns="http://schemas.microsoft.com/office/spreadsheetml/2009/9/main" objectType="Drop" dropLines="7" dropStyle="combo" dx="22" fmlaRange="#REF!" noThreeD="1" sel="0" val="0"/>
</file>

<file path=xl/ctrlProps/ctrlProp113.xml><?xml version="1.0" encoding="utf-8"?>
<formControlPr xmlns="http://schemas.microsoft.com/office/spreadsheetml/2009/9/main" objectType="Drop" dropLines="7" dropStyle="combo" dx="22" fmlaRange="#REF!" noThreeD="1" sel="0" val="0"/>
</file>

<file path=xl/ctrlProps/ctrlProp114.xml><?xml version="1.0" encoding="utf-8"?>
<formControlPr xmlns="http://schemas.microsoft.com/office/spreadsheetml/2009/9/main" objectType="Drop" dropLines="7" dropStyle="combo" dx="22" fmlaRange="#REF!" noThreeD="1" sel="0" val="0"/>
</file>

<file path=xl/ctrlProps/ctrlProp115.xml><?xml version="1.0" encoding="utf-8"?>
<formControlPr xmlns="http://schemas.microsoft.com/office/spreadsheetml/2009/9/main" objectType="Drop" dropLines="7" dropStyle="combo" dx="22" fmlaRange="#REF!" noThreeD="1" sel="0" val="0"/>
</file>

<file path=xl/ctrlProps/ctrlProp116.xml><?xml version="1.0" encoding="utf-8"?>
<formControlPr xmlns="http://schemas.microsoft.com/office/spreadsheetml/2009/9/main" objectType="Drop" dropLines="7" dropStyle="combo" dx="22" fmlaRange="#REF!" noThreeD="1" sel="0" val="0"/>
</file>

<file path=xl/ctrlProps/ctrlProp117.xml><?xml version="1.0" encoding="utf-8"?>
<formControlPr xmlns="http://schemas.microsoft.com/office/spreadsheetml/2009/9/main" objectType="Drop" dropLines="7" dropStyle="combo" dx="22" fmlaRange="#REF!" noThreeD="1" sel="0" val="0"/>
</file>

<file path=xl/ctrlProps/ctrlProp118.xml><?xml version="1.0" encoding="utf-8"?>
<formControlPr xmlns="http://schemas.microsoft.com/office/spreadsheetml/2009/9/main" objectType="Drop" dropLines="7" dropStyle="combo" dx="22" fmlaRange="#REF!" noThreeD="1" sel="0" val="0"/>
</file>

<file path=xl/ctrlProps/ctrlProp119.xml><?xml version="1.0" encoding="utf-8"?>
<formControlPr xmlns="http://schemas.microsoft.com/office/spreadsheetml/2009/9/main" objectType="Drop" dropLines="7" dropStyle="combo" dx="22" fmlaRange="#REF!" noThreeD="1" sel="0" val="0"/>
</file>

<file path=xl/ctrlProps/ctrlProp12.xml><?xml version="1.0" encoding="utf-8"?>
<formControlPr xmlns="http://schemas.microsoft.com/office/spreadsheetml/2009/9/main" objectType="Drop" dropLines="7" dropStyle="combo" dx="22" fmlaRange="#REF!" noThreeD="1" sel="0" val="0"/>
</file>

<file path=xl/ctrlProps/ctrlProp120.xml><?xml version="1.0" encoding="utf-8"?>
<formControlPr xmlns="http://schemas.microsoft.com/office/spreadsheetml/2009/9/main" objectType="Drop" dropLines="7" dropStyle="combo" dx="22" fmlaRange="#REF!" noThreeD="1" sel="0" val="0"/>
</file>

<file path=xl/ctrlProps/ctrlProp121.xml><?xml version="1.0" encoding="utf-8"?>
<formControlPr xmlns="http://schemas.microsoft.com/office/spreadsheetml/2009/9/main" objectType="Drop" dropLines="7" dropStyle="combo" dx="22" fmlaRange="#REF!" noThreeD="1" sel="0" val="0"/>
</file>

<file path=xl/ctrlProps/ctrlProp122.xml><?xml version="1.0" encoding="utf-8"?>
<formControlPr xmlns="http://schemas.microsoft.com/office/spreadsheetml/2009/9/main" objectType="Drop" dropLines="7" dropStyle="combo" dx="22" fmlaRange="#REF!" noThreeD="1" sel="0" val="0"/>
</file>

<file path=xl/ctrlProps/ctrlProp123.xml><?xml version="1.0" encoding="utf-8"?>
<formControlPr xmlns="http://schemas.microsoft.com/office/spreadsheetml/2009/9/main" objectType="Drop" dropLines="7" dropStyle="combo" dx="22" fmlaRange="#REF!" noThreeD="1" sel="0" val="0"/>
</file>

<file path=xl/ctrlProps/ctrlProp124.xml><?xml version="1.0" encoding="utf-8"?>
<formControlPr xmlns="http://schemas.microsoft.com/office/spreadsheetml/2009/9/main" objectType="Drop" dropLines="7" dropStyle="combo" dx="22" fmlaRange="#REF!" noThreeD="1" sel="0" val="0"/>
</file>

<file path=xl/ctrlProps/ctrlProp125.xml><?xml version="1.0" encoding="utf-8"?>
<formControlPr xmlns="http://schemas.microsoft.com/office/spreadsheetml/2009/9/main" objectType="Drop" dropLines="7" dropStyle="combo" dx="22" fmlaRange="#REF!" noThreeD="1" sel="0" val="0"/>
</file>

<file path=xl/ctrlProps/ctrlProp126.xml><?xml version="1.0" encoding="utf-8"?>
<formControlPr xmlns="http://schemas.microsoft.com/office/spreadsheetml/2009/9/main" objectType="Drop" dropLines="7" dropStyle="combo" dx="22" fmlaRange="#REF!" noThreeD="1" sel="0" val="0"/>
</file>

<file path=xl/ctrlProps/ctrlProp127.xml><?xml version="1.0" encoding="utf-8"?>
<formControlPr xmlns="http://schemas.microsoft.com/office/spreadsheetml/2009/9/main" objectType="Drop" dropLines="7" dropStyle="combo" dx="22" fmlaRange="#REF!" noThreeD="1" sel="0" val="0"/>
</file>

<file path=xl/ctrlProps/ctrlProp128.xml><?xml version="1.0" encoding="utf-8"?>
<formControlPr xmlns="http://schemas.microsoft.com/office/spreadsheetml/2009/9/main" objectType="Drop" dropLines="7" dropStyle="combo" dx="22" fmlaRange="#REF!" noThreeD="1" sel="0" val="0"/>
</file>

<file path=xl/ctrlProps/ctrlProp129.xml><?xml version="1.0" encoding="utf-8"?>
<formControlPr xmlns="http://schemas.microsoft.com/office/spreadsheetml/2009/9/main" objectType="Drop" dropLines="7" dropStyle="combo" dx="22" fmlaRange="#REF!" noThreeD="1" sel="0" val="0"/>
</file>

<file path=xl/ctrlProps/ctrlProp13.xml><?xml version="1.0" encoding="utf-8"?>
<formControlPr xmlns="http://schemas.microsoft.com/office/spreadsheetml/2009/9/main" objectType="Drop" dropLines="7" dropStyle="combo" dx="22" fmlaRange="#REF!" noThreeD="1" sel="0" val="0"/>
</file>

<file path=xl/ctrlProps/ctrlProp130.xml><?xml version="1.0" encoding="utf-8"?>
<formControlPr xmlns="http://schemas.microsoft.com/office/spreadsheetml/2009/9/main" objectType="Drop" dropLines="7" dropStyle="combo" dx="22" fmlaRange="#REF!" noThreeD="1" sel="0" val="0"/>
</file>

<file path=xl/ctrlProps/ctrlProp131.xml><?xml version="1.0" encoding="utf-8"?>
<formControlPr xmlns="http://schemas.microsoft.com/office/spreadsheetml/2009/9/main" objectType="Drop" dropLines="7" dropStyle="combo" dx="22" fmlaRange="#REF!" noThreeD="1" sel="0" val="0"/>
</file>

<file path=xl/ctrlProps/ctrlProp132.xml><?xml version="1.0" encoding="utf-8"?>
<formControlPr xmlns="http://schemas.microsoft.com/office/spreadsheetml/2009/9/main" objectType="Drop" dropLines="7" dropStyle="combo" dx="22" fmlaRange="#REF!" noThreeD="1" sel="0" val="0"/>
</file>

<file path=xl/ctrlProps/ctrlProp133.xml><?xml version="1.0" encoding="utf-8"?>
<formControlPr xmlns="http://schemas.microsoft.com/office/spreadsheetml/2009/9/main" objectType="Drop" dropLines="7" dropStyle="combo" dx="22" fmlaRange="#REF!" noThreeD="1" sel="0" val="0"/>
</file>

<file path=xl/ctrlProps/ctrlProp134.xml><?xml version="1.0" encoding="utf-8"?>
<formControlPr xmlns="http://schemas.microsoft.com/office/spreadsheetml/2009/9/main" objectType="Drop" dropLines="7" dropStyle="combo" dx="22" fmlaRange="#REF!" noThreeD="1" sel="0" val="0"/>
</file>

<file path=xl/ctrlProps/ctrlProp135.xml><?xml version="1.0" encoding="utf-8"?>
<formControlPr xmlns="http://schemas.microsoft.com/office/spreadsheetml/2009/9/main" objectType="Drop" dropLines="7" dropStyle="combo" dx="22" fmlaRange="#REF!" noThreeD="1" sel="0" val="0"/>
</file>

<file path=xl/ctrlProps/ctrlProp136.xml><?xml version="1.0" encoding="utf-8"?>
<formControlPr xmlns="http://schemas.microsoft.com/office/spreadsheetml/2009/9/main" objectType="Drop" dropLines="7" dropStyle="combo" dx="22" fmlaRange="#REF!" noThreeD="1" sel="0" val="0"/>
</file>

<file path=xl/ctrlProps/ctrlProp137.xml><?xml version="1.0" encoding="utf-8"?>
<formControlPr xmlns="http://schemas.microsoft.com/office/spreadsheetml/2009/9/main" objectType="Drop" dropLines="7" dropStyle="combo" dx="22" fmlaRange="#REF!" noThreeD="1" sel="0" val="0"/>
</file>

<file path=xl/ctrlProps/ctrlProp138.xml><?xml version="1.0" encoding="utf-8"?>
<formControlPr xmlns="http://schemas.microsoft.com/office/spreadsheetml/2009/9/main" objectType="Drop" dropLines="7" dropStyle="combo" dx="22" fmlaRange="#REF!" noThreeD="1" sel="0" val="0"/>
</file>

<file path=xl/ctrlProps/ctrlProp139.xml><?xml version="1.0" encoding="utf-8"?>
<formControlPr xmlns="http://schemas.microsoft.com/office/spreadsheetml/2009/9/main" objectType="Drop" dropLines="7" dropStyle="combo" dx="22" fmlaRange="#REF!" noThreeD="1" sel="0" val="0"/>
</file>

<file path=xl/ctrlProps/ctrlProp14.xml><?xml version="1.0" encoding="utf-8"?>
<formControlPr xmlns="http://schemas.microsoft.com/office/spreadsheetml/2009/9/main" objectType="Drop" dropLines="7" dropStyle="combo" dx="22" fmlaRange="#REF!" noThreeD="1" sel="0" val="0"/>
</file>

<file path=xl/ctrlProps/ctrlProp140.xml><?xml version="1.0" encoding="utf-8"?>
<formControlPr xmlns="http://schemas.microsoft.com/office/spreadsheetml/2009/9/main" objectType="Drop" dropLines="7" dropStyle="combo" dx="22" fmlaRange="#REF!" noThreeD="1" sel="0" val="0"/>
</file>

<file path=xl/ctrlProps/ctrlProp141.xml><?xml version="1.0" encoding="utf-8"?>
<formControlPr xmlns="http://schemas.microsoft.com/office/spreadsheetml/2009/9/main" objectType="Drop" dropLines="7" dropStyle="combo" dx="22" fmlaRange="#REF!" noThreeD="1" sel="0" val="0"/>
</file>

<file path=xl/ctrlProps/ctrlProp142.xml><?xml version="1.0" encoding="utf-8"?>
<formControlPr xmlns="http://schemas.microsoft.com/office/spreadsheetml/2009/9/main" objectType="Drop" dropLines="7" dropStyle="combo" dx="22" fmlaRange="#REF!" noThreeD="1" sel="0" val="0"/>
</file>

<file path=xl/ctrlProps/ctrlProp143.xml><?xml version="1.0" encoding="utf-8"?>
<formControlPr xmlns="http://schemas.microsoft.com/office/spreadsheetml/2009/9/main" objectType="Drop" dropLines="7" dropStyle="combo" dx="22" fmlaRange="#REF!" noThreeD="1" sel="0" val="0"/>
</file>

<file path=xl/ctrlProps/ctrlProp144.xml><?xml version="1.0" encoding="utf-8"?>
<formControlPr xmlns="http://schemas.microsoft.com/office/spreadsheetml/2009/9/main" objectType="Drop" dropLines="7" dropStyle="combo" dx="22" fmlaRange="#REF!" noThreeD="1" sel="0" val="0"/>
</file>

<file path=xl/ctrlProps/ctrlProp145.xml><?xml version="1.0" encoding="utf-8"?>
<formControlPr xmlns="http://schemas.microsoft.com/office/spreadsheetml/2009/9/main" objectType="Drop" dropLines="7" dropStyle="combo" dx="22" fmlaRange="#REF!" noThreeD="1" sel="0" val="0"/>
</file>

<file path=xl/ctrlProps/ctrlProp146.xml><?xml version="1.0" encoding="utf-8"?>
<formControlPr xmlns="http://schemas.microsoft.com/office/spreadsheetml/2009/9/main" objectType="Drop" dropLines="7" dropStyle="combo" dx="22" fmlaRange="#REF!" noThreeD="1" sel="0" val="0"/>
</file>

<file path=xl/ctrlProps/ctrlProp147.xml><?xml version="1.0" encoding="utf-8"?>
<formControlPr xmlns="http://schemas.microsoft.com/office/spreadsheetml/2009/9/main" objectType="Drop" dropLines="7" dropStyle="combo" dx="22" fmlaRange="#REF!" noThreeD="1" sel="0" val="0"/>
</file>

<file path=xl/ctrlProps/ctrlProp148.xml><?xml version="1.0" encoding="utf-8"?>
<formControlPr xmlns="http://schemas.microsoft.com/office/spreadsheetml/2009/9/main" objectType="Drop" dropLines="7" dropStyle="combo" dx="22" fmlaRange="#REF!" noThreeD="1" sel="0" val="0"/>
</file>

<file path=xl/ctrlProps/ctrlProp149.xml><?xml version="1.0" encoding="utf-8"?>
<formControlPr xmlns="http://schemas.microsoft.com/office/spreadsheetml/2009/9/main" objectType="Drop" dropLines="7" dropStyle="combo" dx="22" fmlaRange="#REF!" noThreeD="1" sel="0" val="0"/>
</file>

<file path=xl/ctrlProps/ctrlProp15.xml><?xml version="1.0" encoding="utf-8"?>
<formControlPr xmlns="http://schemas.microsoft.com/office/spreadsheetml/2009/9/main" objectType="Drop" dropLines="7" dropStyle="combo" dx="22" fmlaRange="#REF!" noThreeD="1" sel="0" val="0"/>
</file>

<file path=xl/ctrlProps/ctrlProp150.xml><?xml version="1.0" encoding="utf-8"?>
<formControlPr xmlns="http://schemas.microsoft.com/office/spreadsheetml/2009/9/main" objectType="Drop" dropLines="7" dropStyle="combo" dx="22" fmlaRange="#REF!" noThreeD="1" sel="0" val="0"/>
</file>

<file path=xl/ctrlProps/ctrlProp151.xml><?xml version="1.0" encoding="utf-8"?>
<formControlPr xmlns="http://schemas.microsoft.com/office/spreadsheetml/2009/9/main" objectType="Drop" dropLines="7" dropStyle="combo" dx="22" fmlaRange="#REF!" noThreeD="1" sel="0" val="0"/>
</file>

<file path=xl/ctrlProps/ctrlProp152.xml><?xml version="1.0" encoding="utf-8"?>
<formControlPr xmlns="http://schemas.microsoft.com/office/spreadsheetml/2009/9/main" objectType="Drop" dropLines="7" dropStyle="combo" dx="22" fmlaRange="#REF!" noThreeD="1" sel="0" val="0"/>
</file>

<file path=xl/ctrlProps/ctrlProp153.xml><?xml version="1.0" encoding="utf-8"?>
<formControlPr xmlns="http://schemas.microsoft.com/office/spreadsheetml/2009/9/main" objectType="Drop" dropLines="7" dropStyle="combo" dx="22" fmlaRange="#REF!" noThreeD="1" sel="0" val="0"/>
</file>

<file path=xl/ctrlProps/ctrlProp154.xml><?xml version="1.0" encoding="utf-8"?>
<formControlPr xmlns="http://schemas.microsoft.com/office/spreadsheetml/2009/9/main" objectType="Drop" dropLines="7" dropStyle="combo" dx="22" fmlaRange="#REF!" noThreeD="1" sel="0" val="0"/>
</file>

<file path=xl/ctrlProps/ctrlProp155.xml><?xml version="1.0" encoding="utf-8"?>
<formControlPr xmlns="http://schemas.microsoft.com/office/spreadsheetml/2009/9/main" objectType="Drop" dropLines="7" dropStyle="combo" dx="22" fmlaRange="#REF!" noThreeD="1" sel="0" val="0"/>
</file>

<file path=xl/ctrlProps/ctrlProp156.xml><?xml version="1.0" encoding="utf-8"?>
<formControlPr xmlns="http://schemas.microsoft.com/office/spreadsheetml/2009/9/main" objectType="Drop" dropLines="7" dropStyle="combo" dx="22" fmlaRange="#REF!" noThreeD="1" sel="0" val="0"/>
</file>

<file path=xl/ctrlProps/ctrlProp157.xml><?xml version="1.0" encoding="utf-8"?>
<formControlPr xmlns="http://schemas.microsoft.com/office/spreadsheetml/2009/9/main" objectType="Drop" dropLines="7" dropStyle="combo" dx="22" fmlaRange="#REF!" noThreeD="1" sel="0" val="0"/>
</file>

<file path=xl/ctrlProps/ctrlProp158.xml><?xml version="1.0" encoding="utf-8"?>
<formControlPr xmlns="http://schemas.microsoft.com/office/spreadsheetml/2009/9/main" objectType="Drop" dropLines="7" dropStyle="combo" dx="22" fmlaRange="#REF!" noThreeD="1" sel="0" val="0"/>
</file>

<file path=xl/ctrlProps/ctrlProp159.xml><?xml version="1.0" encoding="utf-8"?>
<formControlPr xmlns="http://schemas.microsoft.com/office/spreadsheetml/2009/9/main" objectType="Drop" dropLines="7" dropStyle="combo" dx="22" fmlaRange="#REF!" noThreeD="1" sel="0" val="0"/>
</file>

<file path=xl/ctrlProps/ctrlProp16.xml><?xml version="1.0" encoding="utf-8"?>
<formControlPr xmlns="http://schemas.microsoft.com/office/spreadsheetml/2009/9/main" objectType="Drop" dropLines="7" dropStyle="combo" dx="22" fmlaRange="#REF!" noThreeD="1" sel="0" val="0"/>
</file>

<file path=xl/ctrlProps/ctrlProp160.xml><?xml version="1.0" encoding="utf-8"?>
<formControlPr xmlns="http://schemas.microsoft.com/office/spreadsheetml/2009/9/main" objectType="Drop" dropLines="7" dropStyle="combo" dx="22" fmlaRange="#REF!" noThreeD="1" sel="0" val="0"/>
</file>

<file path=xl/ctrlProps/ctrlProp161.xml><?xml version="1.0" encoding="utf-8"?>
<formControlPr xmlns="http://schemas.microsoft.com/office/spreadsheetml/2009/9/main" objectType="Drop" dropLines="7" dropStyle="combo" dx="22" fmlaRange="#REF!" noThreeD="1" sel="0" val="0"/>
</file>

<file path=xl/ctrlProps/ctrlProp162.xml><?xml version="1.0" encoding="utf-8"?>
<formControlPr xmlns="http://schemas.microsoft.com/office/spreadsheetml/2009/9/main" objectType="Drop" dropLines="7" dropStyle="combo" dx="22" fmlaRange="#REF!" noThreeD="1" sel="0" val="0"/>
</file>

<file path=xl/ctrlProps/ctrlProp163.xml><?xml version="1.0" encoding="utf-8"?>
<formControlPr xmlns="http://schemas.microsoft.com/office/spreadsheetml/2009/9/main" objectType="Drop" dropLines="7" dropStyle="combo" dx="22" fmlaRange="#REF!" noThreeD="1" sel="0" val="0"/>
</file>

<file path=xl/ctrlProps/ctrlProp164.xml><?xml version="1.0" encoding="utf-8"?>
<formControlPr xmlns="http://schemas.microsoft.com/office/spreadsheetml/2009/9/main" objectType="Drop" dropLines="7" dropStyle="combo" dx="22" fmlaRange="#REF!" noThreeD="1" sel="0" val="0"/>
</file>

<file path=xl/ctrlProps/ctrlProp165.xml><?xml version="1.0" encoding="utf-8"?>
<formControlPr xmlns="http://schemas.microsoft.com/office/spreadsheetml/2009/9/main" objectType="Drop" dropLines="7" dropStyle="combo" dx="22" fmlaRange="#REF!" noThreeD="1" sel="0" val="0"/>
</file>

<file path=xl/ctrlProps/ctrlProp166.xml><?xml version="1.0" encoding="utf-8"?>
<formControlPr xmlns="http://schemas.microsoft.com/office/spreadsheetml/2009/9/main" objectType="Drop" dropLines="7" dropStyle="combo" dx="22" fmlaRange="#REF!" noThreeD="1" sel="0" val="0"/>
</file>

<file path=xl/ctrlProps/ctrlProp167.xml><?xml version="1.0" encoding="utf-8"?>
<formControlPr xmlns="http://schemas.microsoft.com/office/spreadsheetml/2009/9/main" objectType="Drop" dropLines="7" dropStyle="combo" dx="22" fmlaRange="#REF!" noThreeD="1" sel="0" val="0"/>
</file>

<file path=xl/ctrlProps/ctrlProp168.xml><?xml version="1.0" encoding="utf-8"?>
<formControlPr xmlns="http://schemas.microsoft.com/office/spreadsheetml/2009/9/main" objectType="Drop" dropLines="7" dropStyle="combo" dx="22" fmlaRange="#REF!" noThreeD="1" sel="0" val="0"/>
</file>

<file path=xl/ctrlProps/ctrlProp169.xml><?xml version="1.0" encoding="utf-8"?>
<formControlPr xmlns="http://schemas.microsoft.com/office/spreadsheetml/2009/9/main" objectType="Drop" dropLines="7" dropStyle="combo" dx="22" fmlaRange="#REF!" noThreeD="1" sel="0" val="0"/>
</file>

<file path=xl/ctrlProps/ctrlProp17.xml><?xml version="1.0" encoding="utf-8"?>
<formControlPr xmlns="http://schemas.microsoft.com/office/spreadsheetml/2009/9/main" objectType="Drop" dropLines="7" dropStyle="combo" dx="22" fmlaRange="#REF!" noThreeD="1" sel="0" val="0"/>
</file>

<file path=xl/ctrlProps/ctrlProp170.xml><?xml version="1.0" encoding="utf-8"?>
<formControlPr xmlns="http://schemas.microsoft.com/office/spreadsheetml/2009/9/main" objectType="Drop" dropLines="7" dropStyle="combo" dx="22" fmlaRange="#REF!" noThreeD="1" sel="0" val="0"/>
</file>

<file path=xl/ctrlProps/ctrlProp171.xml><?xml version="1.0" encoding="utf-8"?>
<formControlPr xmlns="http://schemas.microsoft.com/office/spreadsheetml/2009/9/main" objectType="Drop" dropLines="7" dropStyle="combo" dx="22" fmlaRange="#REF!" noThreeD="1" sel="0" val="0"/>
</file>

<file path=xl/ctrlProps/ctrlProp172.xml><?xml version="1.0" encoding="utf-8"?>
<formControlPr xmlns="http://schemas.microsoft.com/office/spreadsheetml/2009/9/main" objectType="Drop" dropLines="7" dropStyle="combo" dx="22" fmlaRange="#REF!" noThreeD="1" sel="0" val="0"/>
</file>

<file path=xl/ctrlProps/ctrlProp173.xml><?xml version="1.0" encoding="utf-8"?>
<formControlPr xmlns="http://schemas.microsoft.com/office/spreadsheetml/2009/9/main" objectType="Drop" dropLines="7" dropStyle="combo" dx="22" fmlaRange="#REF!" noThreeD="1" sel="0" val="0"/>
</file>

<file path=xl/ctrlProps/ctrlProp174.xml><?xml version="1.0" encoding="utf-8"?>
<formControlPr xmlns="http://schemas.microsoft.com/office/spreadsheetml/2009/9/main" objectType="Drop" dropLines="7" dropStyle="combo" dx="22" fmlaRange="#REF!" noThreeD="1" sel="0" val="0"/>
</file>

<file path=xl/ctrlProps/ctrlProp175.xml><?xml version="1.0" encoding="utf-8"?>
<formControlPr xmlns="http://schemas.microsoft.com/office/spreadsheetml/2009/9/main" objectType="Drop" dropLines="7" dropStyle="combo" dx="22" fmlaRange="#REF!" noThreeD="1" sel="0" val="0"/>
</file>

<file path=xl/ctrlProps/ctrlProp176.xml><?xml version="1.0" encoding="utf-8"?>
<formControlPr xmlns="http://schemas.microsoft.com/office/spreadsheetml/2009/9/main" objectType="Drop" dropLines="7" dropStyle="combo" dx="22" fmlaRange="#REF!" noThreeD="1" sel="0" val="0"/>
</file>

<file path=xl/ctrlProps/ctrlProp177.xml><?xml version="1.0" encoding="utf-8"?>
<formControlPr xmlns="http://schemas.microsoft.com/office/spreadsheetml/2009/9/main" objectType="Drop" dropLines="7" dropStyle="combo" dx="22" fmlaRange="#REF!" noThreeD="1" sel="0" val="0"/>
</file>

<file path=xl/ctrlProps/ctrlProp178.xml><?xml version="1.0" encoding="utf-8"?>
<formControlPr xmlns="http://schemas.microsoft.com/office/spreadsheetml/2009/9/main" objectType="Drop" dropLines="7" dropStyle="combo" dx="22" fmlaRange="#REF!" noThreeD="1" sel="0" val="0"/>
</file>

<file path=xl/ctrlProps/ctrlProp179.xml><?xml version="1.0" encoding="utf-8"?>
<formControlPr xmlns="http://schemas.microsoft.com/office/spreadsheetml/2009/9/main" objectType="Drop" dropLines="7" dropStyle="combo" dx="22" fmlaRange="#REF!" noThreeD="1" sel="0" val="0"/>
</file>

<file path=xl/ctrlProps/ctrlProp18.xml><?xml version="1.0" encoding="utf-8"?>
<formControlPr xmlns="http://schemas.microsoft.com/office/spreadsheetml/2009/9/main" objectType="Drop" dropLines="7" dropStyle="combo" dx="22" fmlaRange="#REF!" noThreeD="1" sel="0" val="0"/>
</file>

<file path=xl/ctrlProps/ctrlProp180.xml><?xml version="1.0" encoding="utf-8"?>
<formControlPr xmlns="http://schemas.microsoft.com/office/spreadsheetml/2009/9/main" objectType="Drop" dropLines="7" dropStyle="combo" dx="22" fmlaRange="#REF!" noThreeD="1" sel="0" val="0"/>
</file>

<file path=xl/ctrlProps/ctrlProp181.xml><?xml version="1.0" encoding="utf-8"?>
<formControlPr xmlns="http://schemas.microsoft.com/office/spreadsheetml/2009/9/main" objectType="Drop" dropLines="7" dropStyle="combo" dx="22" fmlaRange="#REF!" noThreeD="1" sel="0" val="0"/>
</file>

<file path=xl/ctrlProps/ctrlProp182.xml><?xml version="1.0" encoding="utf-8"?>
<formControlPr xmlns="http://schemas.microsoft.com/office/spreadsheetml/2009/9/main" objectType="Drop" dropLines="7" dropStyle="combo" dx="22" fmlaRange="#REF!" noThreeD="1" sel="0" val="0"/>
</file>

<file path=xl/ctrlProps/ctrlProp183.xml><?xml version="1.0" encoding="utf-8"?>
<formControlPr xmlns="http://schemas.microsoft.com/office/spreadsheetml/2009/9/main" objectType="Drop" dropLines="7" dropStyle="combo" dx="22" fmlaRange="#REF!" noThreeD="1" sel="0" val="0"/>
</file>

<file path=xl/ctrlProps/ctrlProp184.xml><?xml version="1.0" encoding="utf-8"?>
<formControlPr xmlns="http://schemas.microsoft.com/office/spreadsheetml/2009/9/main" objectType="Drop" dropLines="7" dropStyle="combo" dx="22" fmlaRange="#REF!" noThreeD="1" sel="0" val="0"/>
</file>

<file path=xl/ctrlProps/ctrlProp185.xml><?xml version="1.0" encoding="utf-8"?>
<formControlPr xmlns="http://schemas.microsoft.com/office/spreadsheetml/2009/9/main" objectType="Drop" dropLines="7" dropStyle="combo" dx="22" fmlaRange="#REF!" noThreeD="1" sel="0" val="0"/>
</file>

<file path=xl/ctrlProps/ctrlProp186.xml><?xml version="1.0" encoding="utf-8"?>
<formControlPr xmlns="http://schemas.microsoft.com/office/spreadsheetml/2009/9/main" objectType="Drop" dropLines="7" dropStyle="combo" dx="22" fmlaRange="#REF!" noThreeD="1" sel="0" val="0"/>
</file>

<file path=xl/ctrlProps/ctrlProp187.xml><?xml version="1.0" encoding="utf-8"?>
<formControlPr xmlns="http://schemas.microsoft.com/office/spreadsheetml/2009/9/main" objectType="Drop" dropLines="7" dropStyle="combo" dx="22" fmlaRange="#REF!" noThreeD="1" sel="0" val="0"/>
</file>

<file path=xl/ctrlProps/ctrlProp188.xml><?xml version="1.0" encoding="utf-8"?>
<formControlPr xmlns="http://schemas.microsoft.com/office/spreadsheetml/2009/9/main" objectType="Drop" dropLines="7" dropStyle="combo" dx="22" fmlaRange="#REF!" noThreeD="1" sel="0" val="0"/>
</file>

<file path=xl/ctrlProps/ctrlProp189.xml><?xml version="1.0" encoding="utf-8"?>
<formControlPr xmlns="http://schemas.microsoft.com/office/spreadsheetml/2009/9/main" objectType="Drop" dropLines="7" dropStyle="combo" dx="22" fmlaRange="#REF!" noThreeD="1" sel="0" val="0"/>
</file>

<file path=xl/ctrlProps/ctrlProp19.xml><?xml version="1.0" encoding="utf-8"?>
<formControlPr xmlns="http://schemas.microsoft.com/office/spreadsheetml/2009/9/main" objectType="Drop" dropLines="7" dropStyle="combo" dx="22" fmlaRange="#REF!" noThreeD="1" sel="0" val="0"/>
</file>

<file path=xl/ctrlProps/ctrlProp190.xml><?xml version="1.0" encoding="utf-8"?>
<formControlPr xmlns="http://schemas.microsoft.com/office/spreadsheetml/2009/9/main" objectType="Drop" dropLines="7" dropStyle="combo" dx="22" fmlaRange="#REF!" noThreeD="1" sel="0" val="0"/>
</file>

<file path=xl/ctrlProps/ctrlProp191.xml><?xml version="1.0" encoding="utf-8"?>
<formControlPr xmlns="http://schemas.microsoft.com/office/spreadsheetml/2009/9/main" objectType="Drop" dropLines="7" dropStyle="combo" dx="22" fmlaRange="#REF!" noThreeD="1" sel="0" val="0"/>
</file>

<file path=xl/ctrlProps/ctrlProp192.xml><?xml version="1.0" encoding="utf-8"?>
<formControlPr xmlns="http://schemas.microsoft.com/office/spreadsheetml/2009/9/main" objectType="Drop" dropLines="7" dropStyle="combo" dx="22" fmlaRange="#REF!" noThreeD="1" sel="0" val="0"/>
</file>

<file path=xl/ctrlProps/ctrlProp193.xml><?xml version="1.0" encoding="utf-8"?>
<formControlPr xmlns="http://schemas.microsoft.com/office/spreadsheetml/2009/9/main" objectType="Drop" dropLines="7" dropStyle="combo" dx="22" fmlaRange="#REF!" noThreeD="1" sel="0" val="0"/>
</file>

<file path=xl/ctrlProps/ctrlProp194.xml><?xml version="1.0" encoding="utf-8"?>
<formControlPr xmlns="http://schemas.microsoft.com/office/spreadsheetml/2009/9/main" objectType="Drop" dropLines="7" dropStyle="combo" dx="22" fmlaRange="#REF!" noThreeD="1" sel="0" val="0"/>
</file>

<file path=xl/ctrlProps/ctrlProp195.xml><?xml version="1.0" encoding="utf-8"?>
<formControlPr xmlns="http://schemas.microsoft.com/office/spreadsheetml/2009/9/main" objectType="Drop" dropLines="7" dropStyle="combo" dx="22" fmlaRange="#REF!" noThreeD="1" sel="0" val="0"/>
</file>

<file path=xl/ctrlProps/ctrlProp196.xml><?xml version="1.0" encoding="utf-8"?>
<formControlPr xmlns="http://schemas.microsoft.com/office/spreadsheetml/2009/9/main" objectType="Drop" dropLines="7" dropStyle="combo" dx="22" fmlaRange="#REF!" noThreeD="1" sel="0" val="0"/>
</file>

<file path=xl/ctrlProps/ctrlProp197.xml><?xml version="1.0" encoding="utf-8"?>
<formControlPr xmlns="http://schemas.microsoft.com/office/spreadsheetml/2009/9/main" objectType="Drop" dropLines="7" dropStyle="combo" dx="22" fmlaRange="#REF!" noThreeD="1" sel="0" val="0"/>
</file>

<file path=xl/ctrlProps/ctrlProp198.xml><?xml version="1.0" encoding="utf-8"?>
<formControlPr xmlns="http://schemas.microsoft.com/office/spreadsheetml/2009/9/main" objectType="Drop" dropLines="7" dropStyle="combo" dx="22" fmlaRange="#REF!" noThreeD="1" sel="0" val="0"/>
</file>

<file path=xl/ctrlProps/ctrlProp199.xml><?xml version="1.0" encoding="utf-8"?>
<formControlPr xmlns="http://schemas.microsoft.com/office/spreadsheetml/2009/9/main" objectType="Drop" dropLines="7" dropStyle="combo" dx="22" fmlaRange="#REF!" noThreeD="1" sel="0" val="0"/>
</file>

<file path=xl/ctrlProps/ctrlProp2.xml><?xml version="1.0" encoding="utf-8"?>
<formControlPr xmlns="http://schemas.microsoft.com/office/spreadsheetml/2009/9/main" objectType="Drop" dropLines="7" dropStyle="combo" dx="22" fmlaRange="#REF!" noThreeD="1" sel="0" val="0"/>
</file>

<file path=xl/ctrlProps/ctrlProp20.xml><?xml version="1.0" encoding="utf-8"?>
<formControlPr xmlns="http://schemas.microsoft.com/office/spreadsheetml/2009/9/main" objectType="Drop" dropLines="7" dropStyle="combo" dx="22" fmlaRange="#REF!" noThreeD="1" sel="0" val="0"/>
</file>

<file path=xl/ctrlProps/ctrlProp200.xml><?xml version="1.0" encoding="utf-8"?>
<formControlPr xmlns="http://schemas.microsoft.com/office/spreadsheetml/2009/9/main" objectType="Drop" dropLines="7" dropStyle="combo" dx="22" fmlaRange="#REF!" noThreeD="1" sel="0" val="0"/>
</file>

<file path=xl/ctrlProps/ctrlProp201.xml><?xml version="1.0" encoding="utf-8"?>
<formControlPr xmlns="http://schemas.microsoft.com/office/spreadsheetml/2009/9/main" objectType="Drop" dropLines="7" dropStyle="combo" dx="22" fmlaRange="#REF!" noThreeD="1" sel="0" val="0"/>
</file>

<file path=xl/ctrlProps/ctrlProp202.xml><?xml version="1.0" encoding="utf-8"?>
<formControlPr xmlns="http://schemas.microsoft.com/office/spreadsheetml/2009/9/main" objectType="Drop" dropLines="7" dropStyle="combo" dx="22" fmlaRange="#REF!" noThreeD="1" sel="0" val="0"/>
</file>

<file path=xl/ctrlProps/ctrlProp203.xml><?xml version="1.0" encoding="utf-8"?>
<formControlPr xmlns="http://schemas.microsoft.com/office/spreadsheetml/2009/9/main" objectType="Drop" dropLines="7" dropStyle="combo" dx="22" fmlaRange="#REF!" noThreeD="1" sel="0" val="0"/>
</file>

<file path=xl/ctrlProps/ctrlProp204.xml><?xml version="1.0" encoding="utf-8"?>
<formControlPr xmlns="http://schemas.microsoft.com/office/spreadsheetml/2009/9/main" objectType="Drop" dropLines="7" dropStyle="combo" dx="22" fmlaRange="#REF!" noThreeD="1" sel="0" val="0"/>
</file>

<file path=xl/ctrlProps/ctrlProp205.xml><?xml version="1.0" encoding="utf-8"?>
<formControlPr xmlns="http://schemas.microsoft.com/office/spreadsheetml/2009/9/main" objectType="Drop" dropLines="7" dropStyle="combo" dx="22" fmlaRange="#REF!" noThreeD="1" sel="0" val="0"/>
</file>

<file path=xl/ctrlProps/ctrlProp206.xml><?xml version="1.0" encoding="utf-8"?>
<formControlPr xmlns="http://schemas.microsoft.com/office/spreadsheetml/2009/9/main" objectType="Drop" dropLines="7" dropStyle="combo" dx="22" fmlaRange="#REF!" noThreeD="1" sel="0" val="0"/>
</file>

<file path=xl/ctrlProps/ctrlProp207.xml><?xml version="1.0" encoding="utf-8"?>
<formControlPr xmlns="http://schemas.microsoft.com/office/spreadsheetml/2009/9/main" objectType="Drop" dropLines="7" dropStyle="combo" dx="22" fmlaRange="#REF!" noThreeD="1" sel="0" val="0"/>
</file>

<file path=xl/ctrlProps/ctrlProp208.xml><?xml version="1.0" encoding="utf-8"?>
<formControlPr xmlns="http://schemas.microsoft.com/office/spreadsheetml/2009/9/main" objectType="Drop" dropLines="7" dropStyle="combo" dx="22" fmlaRange="#REF!" noThreeD="1" sel="0" val="0"/>
</file>

<file path=xl/ctrlProps/ctrlProp209.xml><?xml version="1.0" encoding="utf-8"?>
<formControlPr xmlns="http://schemas.microsoft.com/office/spreadsheetml/2009/9/main" objectType="Drop" dropLines="7" dropStyle="combo" dx="22" fmlaRange="#REF!" noThreeD="1" sel="0" val="0"/>
</file>

<file path=xl/ctrlProps/ctrlProp21.xml><?xml version="1.0" encoding="utf-8"?>
<formControlPr xmlns="http://schemas.microsoft.com/office/spreadsheetml/2009/9/main" objectType="Drop" dropLines="7" dropStyle="combo" dx="22" fmlaRange="#REF!" noThreeD="1" sel="0" val="0"/>
</file>

<file path=xl/ctrlProps/ctrlProp210.xml><?xml version="1.0" encoding="utf-8"?>
<formControlPr xmlns="http://schemas.microsoft.com/office/spreadsheetml/2009/9/main" objectType="Drop" dropLines="7" dropStyle="combo" dx="22" fmlaRange="#REF!" noThreeD="1" sel="0" val="0"/>
</file>

<file path=xl/ctrlProps/ctrlProp211.xml><?xml version="1.0" encoding="utf-8"?>
<formControlPr xmlns="http://schemas.microsoft.com/office/spreadsheetml/2009/9/main" objectType="Drop" dropLines="7" dropStyle="combo" dx="22" fmlaRange="#REF!" noThreeD="1" sel="0" val="0"/>
</file>

<file path=xl/ctrlProps/ctrlProp212.xml><?xml version="1.0" encoding="utf-8"?>
<formControlPr xmlns="http://schemas.microsoft.com/office/spreadsheetml/2009/9/main" objectType="Drop" dropLines="7" dropStyle="combo" dx="22" fmlaRange="#REF!" noThreeD="1" sel="0" val="0"/>
</file>

<file path=xl/ctrlProps/ctrlProp213.xml><?xml version="1.0" encoding="utf-8"?>
<formControlPr xmlns="http://schemas.microsoft.com/office/spreadsheetml/2009/9/main" objectType="Drop" dropLines="7" dropStyle="combo" dx="22" fmlaRange="#REF!" noThreeD="1" sel="0" val="0"/>
</file>

<file path=xl/ctrlProps/ctrlProp214.xml><?xml version="1.0" encoding="utf-8"?>
<formControlPr xmlns="http://schemas.microsoft.com/office/spreadsheetml/2009/9/main" objectType="Drop" dropLines="7" dropStyle="combo" dx="22" fmlaRange="#REF!" noThreeD="1" sel="0" val="0"/>
</file>

<file path=xl/ctrlProps/ctrlProp215.xml><?xml version="1.0" encoding="utf-8"?>
<formControlPr xmlns="http://schemas.microsoft.com/office/spreadsheetml/2009/9/main" objectType="Drop" dropLines="7" dropStyle="combo" dx="22" fmlaRange="#REF!" noThreeD="1" sel="0" val="0"/>
</file>

<file path=xl/ctrlProps/ctrlProp216.xml><?xml version="1.0" encoding="utf-8"?>
<formControlPr xmlns="http://schemas.microsoft.com/office/spreadsheetml/2009/9/main" objectType="Drop" dropLines="7" dropStyle="combo" dx="22" fmlaRange="#REF!" noThreeD="1" sel="0" val="0"/>
</file>

<file path=xl/ctrlProps/ctrlProp217.xml><?xml version="1.0" encoding="utf-8"?>
<formControlPr xmlns="http://schemas.microsoft.com/office/spreadsheetml/2009/9/main" objectType="Drop" dropLines="7" dropStyle="combo" dx="22" fmlaRange="#REF!" noThreeD="1" sel="0" val="0"/>
</file>

<file path=xl/ctrlProps/ctrlProp218.xml><?xml version="1.0" encoding="utf-8"?>
<formControlPr xmlns="http://schemas.microsoft.com/office/spreadsheetml/2009/9/main" objectType="Drop" dropLines="7" dropStyle="combo" dx="22" fmlaRange="#REF!" noThreeD="1" sel="0" val="0"/>
</file>

<file path=xl/ctrlProps/ctrlProp219.xml><?xml version="1.0" encoding="utf-8"?>
<formControlPr xmlns="http://schemas.microsoft.com/office/spreadsheetml/2009/9/main" objectType="Drop" dropLines="7" dropStyle="combo" dx="22" fmlaRange="#REF!" noThreeD="1" sel="0" val="0"/>
</file>

<file path=xl/ctrlProps/ctrlProp22.xml><?xml version="1.0" encoding="utf-8"?>
<formControlPr xmlns="http://schemas.microsoft.com/office/spreadsheetml/2009/9/main" objectType="Drop" dropLines="7" dropStyle="combo" dx="22" fmlaRange="#REF!" noThreeD="1" sel="0" val="0"/>
</file>

<file path=xl/ctrlProps/ctrlProp220.xml><?xml version="1.0" encoding="utf-8"?>
<formControlPr xmlns="http://schemas.microsoft.com/office/spreadsheetml/2009/9/main" objectType="Drop" dropLines="7" dropStyle="combo" dx="22" fmlaRange="#REF!" noThreeD="1" sel="0" val="0"/>
</file>

<file path=xl/ctrlProps/ctrlProp221.xml><?xml version="1.0" encoding="utf-8"?>
<formControlPr xmlns="http://schemas.microsoft.com/office/spreadsheetml/2009/9/main" objectType="Drop" dropLines="7" dropStyle="combo" dx="22" fmlaRange="#REF!" noThreeD="1" sel="0" val="0"/>
</file>

<file path=xl/ctrlProps/ctrlProp222.xml><?xml version="1.0" encoding="utf-8"?>
<formControlPr xmlns="http://schemas.microsoft.com/office/spreadsheetml/2009/9/main" objectType="Drop" dropLines="7" dropStyle="combo" dx="22" fmlaRange="#REF!" noThreeD="1" sel="0" val="0"/>
</file>

<file path=xl/ctrlProps/ctrlProp223.xml><?xml version="1.0" encoding="utf-8"?>
<formControlPr xmlns="http://schemas.microsoft.com/office/spreadsheetml/2009/9/main" objectType="Drop" dropLines="7" dropStyle="combo" dx="22" fmlaRange="#REF!" noThreeD="1" sel="0" val="0"/>
</file>

<file path=xl/ctrlProps/ctrlProp224.xml><?xml version="1.0" encoding="utf-8"?>
<formControlPr xmlns="http://schemas.microsoft.com/office/spreadsheetml/2009/9/main" objectType="Drop" dropLines="7" dropStyle="combo" dx="22" fmlaRange="#REF!" noThreeD="1" sel="0" val="0"/>
</file>

<file path=xl/ctrlProps/ctrlProp225.xml><?xml version="1.0" encoding="utf-8"?>
<formControlPr xmlns="http://schemas.microsoft.com/office/spreadsheetml/2009/9/main" objectType="Drop" dropLines="7" dropStyle="combo" dx="22" fmlaRange="#REF!" noThreeD="1" sel="0" val="0"/>
</file>

<file path=xl/ctrlProps/ctrlProp226.xml><?xml version="1.0" encoding="utf-8"?>
<formControlPr xmlns="http://schemas.microsoft.com/office/spreadsheetml/2009/9/main" objectType="Drop" dropLines="7" dropStyle="combo" dx="22" fmlaRange="#REF!" noThreeD="1" sel="0" val="0"/>
</file>

<file path=xl/ctrlProps/ctrlProp227.xml><?xml version="1.0" encoding="utf-8"?>
<formControlPr xmlns="http://schemas.microsoft.com/office/spreadsheetml/2009/9/main" objectType="Drop" dropLines="7" dropStyle="combo" dx="22" fmlaRange="#REF!" noThreeD="1" sel="0" val="0"/>
</file>

<file path=xl/ctrlProps/ctrlProp228.xml><?xml version="1.0" encoding="utf-8"?>
<formControlPr xmlns="http://schemas.microsoft.com/office/spreadsheetml/2009/9/main" objectType="Drop" dropLines="7" dropStyle="combo" dx="22" fmlaRange="#REF!" noThreeD="1" sel="0" val="0"/>
</file>

<file path=xl/ctrlProps/ctrlProp229.xml><?xml version="1.0" encoding="utf-8"?>
<formControlPr xmlns="http://schemas.microsoft.com/office/spreadsheetml/2009/9/main" objectType="Drop" dropLines="7" dropStyle="combo" dx="22" fmlaRange="#REF!" noThreeD="1" sel="0" val="0"/>
</file>

<file path=xl/ctrlProps/ctrlProp23.xml><?xml version="1.0" encoding="utf-8"?>
<formControlPr xmlns="http://schemas.microsoft.com/office/spreadsheetml/2009/9/main" objectType="Drop" dropLines="7" dropStyle="combo" dx="22" fmlaRange="#REF!" noThreeD="1" sel="0" val="0"/>
</file>

<file path=xl/ctrlProps/ctrlProp230.xml><?xml version="1.0" encoding="utf-8"?>
<formControlPr xmlns="http://schemas.microsoft.com/office/spreadsheetml/2009/9/main" objectType="Drop" dropLines="7" dropStyle="combo" dx="22" fmlaRange="#REF!" noThreeD="1" sel="0" val="0"/>
</file>

<file path=xl/ctrlProps/ctrlProp231.xml><?xml version="1.0" encoding="utf-8"?>
<formControlPr xmlns="http://schemas.microsoft.com/office/spreadsheetml/2009/9/main" objectType="Drop" dropLines="7" dropStyle="combo" dx="22" fmlaRange="#REF!" noThreeD="1" sel="0" val="0"/>
</file>

<file path=xl/ctrlProps/ctrlProp232.xml><?xml version="1.0" encoding="utf-8"?>
<formControlPr xmlns="http://schemas.microsoft.com/office/spreadsheetml/2009/9/main" objectType="Drop" dropLines="7" dropStyle="combo" dx="22" fmlaRange="#REF!" noThreeD="1" sel="0" val="0"/>
</file>

<file path=xl/ctrlProps/ctrlProp233.xml><?xml version="1.0" encoding="utf-8"?>
<formControlPr xmlns="http://schemas.microsoft.com/office/spreadsheetml/2009/9/main" objectType="Drop" dropLines="7" dropStyle="combo" dx="22" fmlaRange="#REF!" noThreeD="1" sel="0" val="0"/>
</file>

<file path=xl/ctrlProps/ctrlProp234.xml><?xml version="1.0" encoding="utf-8"?>
<formControlPr xmlns="http://schemas.microsoft.com/office/spreadsheetml/2009/9/main" objectType="Drop" dropLines="7" dropStyle="combo" dx="22" fmlaRange="#REF!" noThreeD="1" sel="0" val="0"/>
</file>

<file path=xl/ctrlProps/ctrlProp235.xml><?xml version="1.0" encoding="utf-8"?>
<formControlPr xmlns="http://schemas.microsoft.com/office/spreadsheetml/2009/9/main" objectType="Drop" dropLines="7" dropStyle="combo" dx="22" fmlaRange="#REF!" noThreeD="1" sel="0" val="0"/>
</file>

<file path=xl/ctrlProps/ctrlProp236.xml><?xml version="1.0" encoding="utf-8"?>
<formControlPr xmlns="http://schemas.microsoft.com/office/spreadsheetml/2009/9/main" objectType="Drop" dropLines="7" dropStyle="combo" dx="22" fmlaRange="#REF!" noThreeD="1" sel="0" val="0"/>
</file>

<file path=xl/ctrlProps/ctrlProp237.xml><?xml version="1.0" encoding="utf-8"?>
<formControlPr xmlns="http://schemas.microsoft.com/office/spreadsheetml/2009/9/main" objectType="Drop" dropLines="7" dropStyle="combo" dx="22" fmlaRange="#REF!" noThreeD="1" sel="0" val="0"/>
</file>

<file path=xl/ctrlProps/ctrlProp238.xml><?xml version="1.0" encoding="utf-8"?>
<formControlPr xmlns="http://schemas.microsoft.com/office/spreadsheetml/2009/9/main" objectType="Drop" dropLines="7" dropStyle="combo" dx="22" fmlaRange="#REF!" noThreeD="1" sel="0" val="0"/>
</file>

<file path=xl/ctrlProps/ctrlProp239.xml><?xml version="1.0" encoding="utf-8"?>
<formControlPr xmlns="http://schemas.microsoft.com/office/spreadsheetml/2009/9/main" objectType="Drop" dropLines="7" dropStyle="combo" dx="22" fmlaRange="#REF!" noThreeD="1" sel="0" val="0"/>
</file>

<file path=xl/ctrlProps/ctrlProp24.xml><?xml version="1.0" encoding="utf-8"?>
<formControlPr xmlns="http://schemas.microsoft.com/office/spreadsheetml/2009/9/main" objectType="Drop" dropLines="7" dropStyle="combo" dx="22" fmlaRange="#REF!" noThreeD="1" sel="0" val="0"/>
</file>

<file path=xl/ctrlProps/ctrlProp240.xml><?xml version="1.0" encoding="utf-8"?>
<formControlPr xmlns="http://schemas.microsoft.com/office/spreadsheetml/2009/9/main" objectType="Drop" dropLines="7" dropStyle="combo" dx="22" fmlaRange="#REF!" noThreeD="1" sel="0" val="0"/>
</file>

<file path=xl/ctrlProps/ctrlProp241.xml><?xml version="1.0" encoding="utf-8"?>
<formControlPr xmlns="http://schemas.microsoft.com/office/spreadsheetml/2009/9/main" objectType="Drop" dropLines="7" dropStyle="combo" dx="22" fmlaRange="#REF!" noThreeD="1" sel="0" val="0"/>
</file>

<file path=xl/ctrlProps/ctrlProp242.xml><?xml version="1.0" encoding="utf-8"?>
<formControlPr xmlns="http://schemas.microsoft.com/office/spreadsheetml/2009/9/main" objectType="Drop" dropLines="7" dropStyle="combo" dx="22" fmlaRange="#REF!" noThreeD="1" sel="0" val="0"/>
</file>

<file path=xl/ctrlProps/ctrlProp243.xml><?xml version="1.0" encoding="utf-8"?>
<formControlPr xmlns="http://schemas.microsoft.com/office/spreadsheetml/2009/9/main" objectType="Drop" dropLines="7" dropStyle="combo" dx="22" fmlaRange="#REF!" noThreeD="1" sel="0" val="0"/>
</file>

<file path=xl/ctrlProps/ctrlProp244.xml><?xml version="1.0" encoding="utf-8"?>
<formControlPr xmlns="http://schemas.microsoft.com/office/spreadsheetml/2009/9/main" objectType="Drop" dropLines="7" dropStyle="combo" dx="22" fmlaRange="#REF!" noThreeD="1" sel="0" val="0"/>
</file>

<file path=xl/ctrlProps/ctrlProp245.xml><?xml version="1.0" encoding="utf-8"?>
<formControlPr xmlns="http://schemas.microsoft.com/office/spreadsheetml/2009/9/main" objectType="Drop" dropLines="7" dropStyle="combo" dx="22" fmlaRange="#REF!" noThreeD="1" sel="0" val="0"/>
</file>

<file path=xl/ctrlProps/ctrlProp246.xml><?xml version="1.0" encoding="utf-8"?>
<formControlPr xmlns="http://schemas.microsoft.com/office/spreadsheetml/2009/9/main" objectType="Drop" dropLines="7" dropStyle="combo" dx="22" fmlaRange="#REF!" noThreeD="1" sel="0" val="0"/>
</file>

<file path=xl/ctrlProps/ctrlProp247.xml><?xml version="1.0" encoding="utf-8"?>
<formControlPr xmlns="http://schemas.microsoft.com/office/spreadsheetml/2009/9/main" objectType="Drop" dropLines="7" dropStyle="combo" dx="22" fmlaRange="#REF!" noThreeD="1" sel="0" val="0"/>
</file>

<file path=xl/ctrlProps/ctrlProp248.xml><?xml version="1.0" encoding="utf-8"?>
<formControlPr xmlns="http://schemas.microsoft.com/office/spreadsheetml/2009/9/main" objectType="Drop" dropLines="7" dropStyle="combo" dx="22" fmlaRange="#REF!" noThreeD="1" sel="0" val="0"/>
</file>

<file path=xl/ctrlProps/ctrlProp249.xml><?xml version="1.0" encoding="utf-8"?>
<formControlPr xmlns="http://schemas.microsoft.com/office/spreadsheetml/2009/9/main" objectType="Drop" dropLines="7" dropStyle="combo" dx="22" fmlaRange="#REF!" noThreeD="1" sel="0" val="0"/>
</file>

<file path=xl/ctrlProps/ctrlProp25.xml><?xml version="1.0" encoding="utf-8"?>
<formControlPr xmlns="http://schemas.microsoft.com/office/spreadsheetml/2009/9/main" objectType="Drop" dropLines="7" dropStyle="combo" dx="22" fmlaRange="#REF!" noThreeD="1" sel="0" val="0"/>
</file>

<file path=xl/ctrlProps/ctrlProp250.xml><?xml version="1.0" encoding="utf-8"?>
<formControlPr xmlns="http://schemas.microsoft.com/office/spreadsheetml/2009/9/main" objectType="Drop" dropLines="7" dropStyle="combo" dx="22" fmlaRange="#REF!" noThreeD="1" sel="0" val="0"/>
</file>

<file path=xl/ctrlProps/ctrlProp251.xml><?xml version="1.0" encoding="utf-8"?>
<formControlPr xmlns="http://schemas.microsoft.com/office/spreadsheetml/2009/9/main" objectType="Drop" dropLines="7" dropStyle="combo" dx="22" fmlaRange="#REF!" noThreeD="1" sel="0" val="0"/>
</file>

<file path=xl/ctrlProps/ctrlProp252.xml><?xml version="1.0" encoding="utf-8"?>
<formControlPr xmlns="http://schemas.microsoft.com/office/spreadsheetml/2009/9/main" objectType="Drop" dropLines="7" dropStyle="combo" dx="22" fmlaRange="#REF!" noThreeD="1" sel="0" val="0"/>
</file>

<file path=xl/ctrlProps/ctrlProp253.xml><?xml version="1.0" encoding="utf-8"?>
<formControlPr xmlns="http://schemas.microsoft.com/office/spreadsheetml/2009/9/main" objectType="Drop" dropLines="7" dropStyle="combo" dx="22" fmlaRange="#REF!" noThreeD="1" sel="0" val="0"/>
</file>

<file path=xl/ctrlProps/ctrlProp254.xml><?xml version="1.0" encoding="utf-8"?>
<formControlPr xmlns="http://schemas.microsoft.com/office/spreadsheetml/2009/9/main" objectType="Drop" dropLines="7" dropStyle="combo" dx="22" fmlaRange="#REF!" noThreeD="1" sel="0" val="0"/>
</file>

<file path=xl/ctrlProps/ctrlProp255.xml><?xml version="1.0" encoding="utf-8"?>
<formControlPr xmlns="http://schemas.microsoft.com/office/spreadsheetml/2009/9/main" objectType="Drop" dropLines="7" dropStyle="combo" dx="22" fmlaRange="#REF!" noThreeD="1" sel="0" val="0"/>
</file>

<file path=xl/ctrlProps/ctrlProp256.xml><?xml version="1.0" encoding="utf-8"?>
<formControlPr xmlns="http://schemas.microsoft.com/office/spreadsheetml/2009/9/main" objectType="Drop" dropLines="7" dropStyle="combo" dx="22" fmlaRange="#REF!" noThreeD="1" sel="0" val="0"/>
</file>

<file path=xl/ctrlProps/ctrlProp257.xml><?xml version="1.0" encoding="utf-8"?>
<formControlPr xmlns="http://schemas.microsoft.com/office/spreadsheetml/2009/9/main" objectType="Drop" dropLines="7" dropStyle="combo" dx="22" fmlaRange="#REF!" noThreeD="1" sel="0" val="0"/>
</file>

<file path=xl/ctrlProps/ctrlProp258.xml><?xml version="1.0" encoding="utf-8"?>
<formControlPr xmlns="http://schemas.microsoft.com/office/spreadsheetml/2009/9/main" objectType="Drop" dropLines="7" dropStyle="combo" dx="22" fmlaRange="#REF!" noThreeD="1" sel="0" val="0"/>
</file>

<file path=xl/ctrlProps/ctrlProp259.xml><?xml version="1.0" encoding="utf-8"?>
<formControlPr xmlns="http://schemas.microsoft.com/office/spreadsheetml/2009/9/main" objectType="Drop" dropLines="7" dropStyle="combo" dx="22" fmlaRange="#REF!" noThreeD="1" sel="0" val="0"/>
</file>

<file path=xl/ctrlProps/ctrlProp26.xml><?xml version="1.0" encoding="utf-8"?>
<formControlPr xmlns="http://schemas.microsoft.com/office/spreadsheetml/2009/9/main" objectType="Drop" dropLines="7" dropStyle="combo" dx="22" fmlaRange="#REF!" noThreeD="1" sel="0" val="0"/>
</file>

<file path=xl/ctrlProps/ctrlProp260.xml><?xml version="1.0" encoding="utf-8"?>
<formControlPr xmlns="http://schemas.microsoft.com/office/spreadsheetml/2009/9/main" objectType="Drop" dropLines="7" dropStyle="combo" dx="22" fmlaRange="#REF!" noThreeD="1" sel="0" val="0"/>
</file>

<file path=xl/ctrlProps/ctrlProp261.xml><?xml version="1.0" encoding="utf-8"?>
<formControlPr xmlns="http://schemas.microsoft.com/office/spreadsheetml/2009/9/main" objectType="Drop" dropLines="7" dropStyle="combo" dx="22" fmlaRange="#REF!" noThreeD="1" sel="0" val="0"/>
</file>

<file path=xl/ctrlProps/ctrlProp262.xml><?xml version="1.0" encoding="utf-8"?>
<formControlPr xmlns="http://schemas.microsoft.com/office/spreadsheetml/2009/9/main" objectType="Drop" dropLines="7" dropStyle="combo" dx="22" fmlaRange="#REF!" noThreeD="1" sel="0" val="0"/>
</file>

<file path=xl/ctrlProps/ctrlProp263.xml><?xml version="1.0" encoding="utf-8"?>
<formControlPr xmlns="http://schemas.microsoft.com/office/spreadsheetml/2009/9/main" objectType="Drop" dropLines="7" dropStyle="combo" dx="22" fmlaRange="#REF!" noThreeD="1" sel="0" val="0"/>
</file>

<file path=xl/ctrlProps/ctrlProp264.xml><?xml version="1.0" encoding="utf-8"?>
<formControlPr xmlns="http://schemas.microsoft.com/office/spreadsheetml/2009/9/main" objectType="Drop" dropLines="7" dropStyle="combo" dx="22" fmlaRange="#REF!" noThreeD="1" sel="0" val="0"/>
</file>

<file path=xl/ctrlProps/ctrlProp265.xml><?xml version="1.0" encoding="utf-8"?>
<formControlPr xmlns="http://schemas.microsoft.com/office/spreadsheetml/2009/9/main" objectType="Drop" dropLines="7" dropStyle="combo" dx="22" fmlaRange="#REF!" noThreeD="1" sel="0" val="0"/>
</file>

<file path=xl/ctrlProps/ctrlProp266.xml><?xml version="1.0" encoding="utf-8"?>
<formControlPr xmlns="http://schemas.microsoft.com/office/spreadsheetml/2009/9/main" objectType="Drop" dropLines="7" dropStyle="combo" dx="31" fmlaRange="#REF!" noThreeD="1" sel="0" val="0"/>
</file>

<file path=xl/ctrlProps/ctrlProp267.xml><?xml version="1.0" encoding="utf-8"?>
<formControlPr xmlns="http://schemas.microsoft.com/office/spreadsheetml/2009/9/main" objectType="Drop" dropLines="7" dropStyle="combo" dx="31" fmlaRange="#REF!" noThreeD="1" sel="0" val="0"/>
</file>

<file path=xl/ctrlProps/ctrlProp268.xml><?xml version="1.0" encoding="utf-8"?>
<formControlPr xmlns="http://schemas.microsoft.com/office/spreadsheetml/2009/9/main" objectType="Drop" dropLines="7" dropStyle="combo" dx="31" fmlaRange="#REF!" noThreeD="1" sel="0" val="0"/>
</file>

<file path=xl/ctrlProps/ctrlProp269.xml><?xml version="1.0" encoding="utf-8"?>
<formControlPr xmlns="http://schemas.microsoft.com/office/spreadsheetml/2009/9/main" objectType="Drop" dropLines="7" dropStyle="combo" dx="31" fmlaRange="#REF!" noThreeD="1" sel="0" val="0"/>
</file>

<file path=xl/ctrlProps/ctrlProp27.xml><?xml version="1.0" encoding="utf-8"?>
<formControlPr xmlns="http://schemas.microsoft.com/office/spreadsheetml/2009/9/main" objectType="Drop" dropLines="7" dropStyle="combo" dx="22" fmlaRange="#REF!" noThreeD="1" sel="0" val="0"/>
</file>

<file path=xl/ctrlProps/ctrlProp270.xml><?xml version="1.0" encoding="utf-8"?>
<formControlPr xmlns="http://schemas.microsoft.com/office/spreadsheetml/2009/9/main" objectType="Drop" dropLines="7" dropStyle="combo" dx="31" fmlaRange="#REF!" noThreeD="1" sel="0" val="0"/>
</file>

<file path=xl/ctrlProps/ctrlProp271.xml><?xml version="1.0" encoding="utf-8"?>
<formControlPr xmlns="http://schemas.microsoft.com/office/spreadsheetml/2009/9/main" objectType="Drop" dropLines="7" dropStyle="combo" dx="31" fmlaRange="#REF!" noThreeD="1" sel="0" val="0"/>
</file>

<file path=xl/ctrlProps/ctrlProp272.xml><?xml version="1.0" encoding="utf-8"?>
<formControlPr xmlns="http://schemas.microsoft.com/office/spreadsheetml/2009/9/main" objectType="Drop" dropLines="7" dropStyle="combo" dx="31" fmlaRange="#REF!" noThreeD="1" sel="0" val="0"/>
</file>

<file path=xl/ctrlProps/ctrlProp273.xml><?xml version="1.0" encoding="utf-8"?>
<formControlPr xmlns="http://schemas.microsoft.com/office/spreadsheetml/2009/9/main" objectType="Drop" dropLines="7" dropStyle="combo" dx="31" fmlaRange="#REF!" noThreeD="1" sel="0" val="0"/>
</file>

<file path=xl/ctrlProps/ctrlProp274.xml><?xml version="1.0" encoding="utf-8"?>
<formControlPr xmlns="http://schemas.microsoft.com/office/spreadsheetml/2009/9/main" objectType="Drop" dropLines="7" dropStyle="combo" dx="31" fmlaRange="#REF!" noThreeD="1" sel="0" val="0"/>
</file>

<file path=xl/ctrlProps/ctrlProp275.xml><?xml version="1.0" encoding="utf-8"?>
<formControlPr xmlns="http://schemas.microsoft.com/office/spreadsheetml/2009/9/main" objectType="Drop" dropLines="7" dropStyle="combo" dx="31" fmlaRange="#REF!" noThreeD="1" sel="0" val="0"/>
</file>

<file path=xl/ctrlProps/ctrlProp276.xml><?xml version="1.0" encoding="utf-8"?>
<formControlPr xmlns="http://schemas.microsoft.com/office/spreadsheetml/2009/9/main" objectType="Drop" dropLines="7" dropStyle="combo" dx="31" fmlaRange="#REF!" noThreeD="1" sel="0" val="0"/>
</file>

<file path=xl/ctrlProps/ctrlProp277.xml><?xml version="1.0" encoding="utf-8"?>
<formControlPr xmlns="http://schemas.microsoft.com/office/spreadsheetml/2009/9/main" objectType="Drop" dropLines="7" dropStyle="combo" dx="31" fmlaRange="#REF!" noThreeD="1" sel="0" val="0"/>
</file>

<file path=xl/ctrlProps/ctrlProp278.xml><?xml version="1.0" encoding="utf-8"?>
<formControlPr xmlns="http://schemas.microsoft.com/office/spreadsheetml/2009/9/main" objectType="Drop" dropLines="7" dropStyle="combo" dx="31" fmlaRange="#REF!" noThreeD="1" sel="0" val="0"/>
</file>

<file path=xl/ctrlProps/ctrlProp279.xml><?xml version="1.0" encoding="utf-8"?>
<formControlPr xmlns="http://schemas.microsoft.com/office/spreadsheetml/2009/9/main" objectType="Drop" dropLines="7" dropStyle="combo" dx="31" fmlaRange="#REF!" noThreeD="1" sel="0" val="0"/>
</file>

<file path=xl/ctrlProps/ctrlProp28.xml><?xml version="1.0" encoding="utf-8"?>
<formControlPr xmlns="http://schemas.microsoft.com/office/spreadsheetml/2009/9/main" objectType="Drop" dropLines="7" dropStyle="combo" dx="22" fmlaRange="#REF!" noThreeD="1" sel="0" val="0"/>
</file>

<file path=xl/ctrlProps/ctrlProp280.xml><?xml version="1.0" encoding="utf-8"?>
<formControlPr xmlns="http://schemas.microsoft.com/office/spreadsheetml/2009/9/main" objectType="Drop" dropLines="7" dropStyle="combo" dx="31" fmlaRange="#REF!" noThreeD="1" sel="0" val="0"/>
</file>

<file path=xl/ctrlProps/ctrlProp281.xml><?xml version="1.0" encoding="utf-8"?>
<formControlPr xmlns="http://schemas.microsoft.com/office/spreadsheetml/2009/9/main" objectType="Drop" dropLines="7" dropStyle="combo" dx="31" fmlaRange="#REF!" noThreeD="1" sel="0" val="0"/>
</file>

<file path=xl/ctrlProps/ctrlProp282.xml><?xml version="1.0" encoding="utf-8"?>
<formControlPr xmlns="http://schemas.microsoft.com/office/spreadsheetml/2009/9/main" objectType="Drop" dropLines="7" dropStyle="combo" dx="31" fmlaRange="#REF!" noThreeD="1" sel="0" val="0"/>
</file>

<file path=xl/ctrlProps/ctrlProp283.xml><?xml version="1.0" encoding="utf-8"?>
<formControlPr xmlns="http://schemas.microsoft.com/office/spreadsheetml/2009/9/main" objectType="Drop" dropLines="7" dropStyle="combo" dx="31" fmlaRange="#REF!" noThreeD="1" sel="0" val="0"/>
</file>

<file path=xl/ctrlProps/ctrlProp284.xml><?xml version="1.0" encoding="utf-8"?>
<formControlPr xmlns="http://schemas.microsoft.com/office/spreadsheetml/2009/9/main" objectType="Drop" dropLines="7" dropStyle="combo" dx="31" fmlaRange="#REF!" noThreeD="1" sel="0" val="0"/>
</file>

<file path=xl/ctrlProps/ctrlProp285.xml><?xml version="1.0" encoding="utf-8"?>
<formControlPr xmlns="http://schemas.microsoft.com/office/spreadsheetml/2009/9/main" objectType="Drop" dropLines="7" dropStyle="combo" dx="31" fmlaRange="#REF!" noThreeD="1" sel="0" val="0"/>
</file>

<file path=xl/ctrlProps/ctrlProp286.xml><?xml version="1.0" encoding="utf-8"?>
<formControlPr xmlns="http://schemas.microsoft.com/office/spreadsheetml/2009/9/main" objectType="Drop" dropLines="7" dropStyle="combo" dx="31" fmlaRange="#REF!" noThreeD="1" sel="0" val="0"/>
</file>

<file path=xl/ctrlProps/ctrlProp287.xml><?xml version="1.0" encoding="utf-8"?>
<formControlPr xmlns="http://schemas.microsoft.com/office/spreadsheetml/2009/9/main" objectType="Drop" dropLines="7" dropStyle="combo" dx="31" fmlaRange="#REF!" noThreeD="1" sel="0" val="0"/>
</file>

<file path=xl/ctrlProps/ctrlProp288.xml><?xml version="1.0" encoding="utf-8"?>
<formControlPr xmlns="http://schemas.microsoft.com/office/spreadsheetml/2009/9/main" objectType="Drop" dropLines="7" dropStyle="combo" dx="31" fmlaRange="#REF!" noThreeD="1" sel="0" val="0"/>
</file>

<file path=xl/ctrlProps/ctrlProp289.xml><?xml version="1.0" encoding="utf-8"?>
<formControlPr xmlns="http://schemas.microsoft.com/office/spreadsheetml/2009/9/main" objectType="Drop" dropLines="7" dropStyle="combo" dx="31" fmlaRange="#REF!" noThreeD="1" sel="0" val="0"/>
</file>

<file path=xl/ctrlProps/ctrlProp29.xml><?xml version="1.0" encoding="utf-8"?>
<formControlPr xmlns="http://schemas.microsoft.com/office/spreadsheetml/2009/9/main" objectType="Drop" dropLines="7" dropStyle="combo" dx="22" fmlaRange="#REF!" noThreeD="1" sel="0" val="0"/>
</file>

<file path=xl/ctrlProps/ctrlProp290.xml><?xml version="1.0" encoding="utf-8"?>
<formControlPr xmlns="http://schemas.microsoft.com/office/spreadsheetml/2009/9/main" objectType="Drop" dropLines="7" dropStyle="combo" dx="31" fmlaRange="#REF!" noThreeD="1" sel="0" val="0"/>
</file>

<file path=xl/ctrlProps/ctrlProp291.xml><?xml version="1.0" encoding="utf-8"?>
<formControlPr xmlns="http://schemas.microsoft.com/office/spreadsheetml/2009/9/main" objectType="Drop" dropLines="7" dropStyle="combo" dx="31" fmlaRange="#REF!" noThreeD="1" sel="0" val="0"/>
</file>

<file path=xl/ctrlProps/ctrlProp292.xml><?xml version="1.0" encoding="utf-8"?>
<formControlPr xmlns="http://schemas.microsoft.com/office/spreadsheetml/2009/9/main" objectType="Drop" dropLines="7" dropStyle="combo" dx="31" fmlaRange="#REF!" noThreeD="1" sel="0" val="0"/>
</file>

<file path=xl/ctrlProps/ctrlProp293.xml><?xml version="1.0" encoding="utf-8"?>
<formControlPr xmlns="http://schemas.microsoft.com/office/spreadsheetml/2009/9/main" objectType="Drop" dropLines="7" dropStyle="combo" dx="31" fmlaRange="#REF!" noThreeD="1" sel="0" val="0"/>
</file>

<file path=xl/ctrlProps/ctrlProp294.xml><?xml version="1.0" encoding="utf-8"?>
<formControlPr xmlns="http://schemas.microsoft.com/office/spreadsheetml/2009/9/main" objectType="Drop" dropLines="7" dropStyle="combo" dx="31" fmlaRange="#REF!" noThreeD="1" sel="0" val="0"/>
</file>

<file path=xl/ctrlProps/ctrlProp295.xml><?xml version="1.0" encoding="utf-8"?>
<formControlPr xmlns="http://schemas.microsoft.com/office/spreadsheetml/2009/9/main" objectType="Drop" dropLines="7" dropStyle="combo" dx="31" fmlaRange="#REF!" noThreeD="1" sel="0" val="0"/>
</file>

<file path=xl/ctrlProps/ctrlProp296.xml><?xml version="1.0" encoding="utf-8"?>
<formControlPr xmlns="http://schemas.microsoft.com/office/spreadsheetml/2009/9/main" objectType="Drop" dropLines="7" dropStyle="combo" dx="31" fmlaRange="#REF!" noThreeD="1" sel="0" val="0"/>
</file>

<file path=xl/ctrlProps/ctrlProp297.xml><?xml version="1.0" encoding="utf-8"?>
<formControlPr xmlns="http://schemas.microsoft.com/office/spreadsheetml/2009/9/main" objectType="Drop" dropLines="7" dropStyle="combo" dx="31" fmlaRange="#REF!" noThreeD="1" sel="0" val="0"/>
</file>

<file path=xl/ctrlProps/ctrlProp298.xml><?xml version="1.0" encoding="utf-8"?>
<formControlPr xmlns="http://schemas.microsoft.com/office/spreadsheetml/2009/9/main" objectType="Drop" dropLines="7" dropStyle="combo" dx="31" fmlaRange="#REF!" noThreeD="1" sel="0" val="0"/>
</file>

<file path=xl/ctrlProps/ctrlProp299.xml><?xml version="1.0" encoding="utf-8"?>
<formControlPr xmlns="http://schemas.microsoft.com/office/spreadsheetml/2009/9/main" objectType="Drop" dropLines="7" dropStyle="combo" dx="31" fmlaRange="#REF!" noThreeD="1" sel="0" val="0"/>
</file>

<file path=xl/ctrlProps/ctrlProp3.xml><?xml version="1.0" encoding="utf-8"?>
<formControlPr xmlns="http://schemas.microsoft.com/office/spreadsheetml/2009/9/main" objectType="Drop" dropLines="7" dropStyle="combo" dx="22" fmlaRange="#REF!" noThreeD="1" sel="0" val="0"/>
</file>

<file path=xl/ctrlProps/ctrlProp30.xml><?xml version="1.0" encoding="utf-8"?>
<formControlPr xmlns="http://schemas.microsoft.com/office/spreadsheetml/2009/9/main" objectType="Drop" dropLines="7" dropStyle="combo" dx="22" fmlaRange="#REF!" noThreeD="1" sel="0" val="0"/>
</file>

<file path=xl/ctrlProps/ctrlProp300.xml><?xml version="1.0" encoding="utf-8"?>
<formControlPr xmlns="http://schemas.microsoft.com/office/spreadsheetml/2009/9/main" objectType="Drop" dropLines="7" dropStyle="combo" dx="31" fmlaRange="#REF!" noThreeD="1" sel="0" val="0"/>
</file>

<file path=xl/ctrlProps/ctrlProp301.xml><?xml version="1.0" encoding="utf-8"?>
<formControlPr xmlns="http://schemas.microsoft.com/office/spreadsheetml/2009/9/main" objectType="Drop" dropLines="7" dropStyle="combo" dx="31" fmlaRange="#REF!" noThreeD="1" sel="0" val="0"/>
</file>

<file path=xl/ctrlProps/ctrlProp302.xml><?xml version="1.0" encoding="utf-8"?>
<formControlPr xmlns="http://schemas.microsoft.com/office/spreadsheetml/2009/9/main" objectType="Drop" dropLines="7" dropStyle="combo" dx="31" fmlaRange="#REF!" noThreeD="1" sel="0" val="0"/>
</file>

<file path=xl/ctrlProps/ctrlProp303.xml><?xml version="1.0" encoding="utf-8"?>
<formControlPr xmlns="http://schemas.microsoft.com/office/spreadsheetml/2009/9/main" objectType="Drop" dropLines="7" dropStyle="combo" dx="31" fmlaRange="#REF!" noThreeD="1" sel="0" val="0"/>
</file>

<file path=xl/ctrlProps/ctrlProp304.xml><?xml version="1.0" encoding="utf-8"?>
<formControlPr xmlns="http://schemas.microsoft.com/office/spreadsheetml/2009/9/main" objectType="Drop" dropLines="7" dropStyle="combo" dx="31" fmlaRange="#REF!" noThreeD="1" sel="0" val="0"/>
</file>

<file path=xl/ctrlProps/ctrlProp305.xml><?xml version="1.0" encoding="utf-8"?>
<formControlPr xmlns="http://schemas.microsoft.com/office/spreadsheetml/2009/9/main" objectType="Drop" dropLines="7" dropStyle="combo" dx="31" fmlaRange="#REF!" noThreeD="1" sel="0" val="0"/>
</file>

<file path=xl/ctrlProps/ctrlProp306.xml><?xml version="1.0" encoding="utf-8"?>
<formControlPr xmlns="http://schemas.microsoft.com/office/spreadsheetml/2009/9/main" objectType="Drop" dropLines="7" dropStyle="combo" dx="31" fmlaRange="#REF!" noThreeD="1" sel="0" val="0"/>
</file>

<file path=xl/ctrlProps/ctrlProp307.xml><?xml version="1.0" encoding="utf-8"?>
<formControlPr xmlns="http://schemas.microsoft.com/office/spreadsheetml/2009/9/main" objectType="Drop" dropLines="7" dropStyle="combo" dx="31" fmlaRange="#REF!" noThreeD="1" sel="0" val="0"/>
</file>

<file path=xl/ctrlProps/ctrlProp308.xml><?xml version="1.0" encoding="utf-8"?>
<formControlPr xmlns="http://schemas.microsoft.com/office/spreadsheetml/2009/9/main" objectType="Drop" dropLines="7" dropStyle="combo" dx="31" fmlaRange="#REF!" noThreeD="1" sel="0" val="0"/>
</file>

<file path=xl/ctrlProps/ctrlProp309.xml><?xml version="1.0" encoding="utf-8"?>
<formControlPr xmlns="http://schemas.microsoft.com/office/spreadsheetml/2009/9/main" objectType="Drop" dropLines="7" dropStyle="combo" dx="31" fmlaRange="#REF!" noThreeD="1" sel="0" val="0"/>
</file>

<file path=xl/ctrlProps/ctrlProp31.xml><?xml version="1.0" encoding="utf-8"?>
<formControlPr xmlns="http://schemas.microsoft.com/office/spreadsheetml/2009/9/main" objectType="Drop" dropLines="7" dropStyle="combo" dx="22" fmlaRange="#REF!" noThreeD="1" sel="0" val="0"/>
</file>

<file path=xl/ctrlProps/ctrlProp310.xml><?xml version="1.0" encoding="utf-8"?>
<formControlPr xmlns="http://schemas.microsoft.com/office/spreadsheetml/2009/9/main" objectType="Drop" dropLines="7" dropStyle="combo" dx="31" fmlaRange="#REF!" noThreeD="1" sel="0" val="0"/>
</file>

<file path=xl/ctrlProps/ctrlProp311.xml><?xml version="1.0" encoding="utf-8"?>
<formControlPr xmlns="http://schemas.microsoft.com/office/spreadsheetml/2009/9/main" objectType="Drop" dropLines="7" dropStyle="combo" dx="31" fmlaRange="#REF!" noThreeD="1" sel="0" val="0"/>
</file>

<file path=xl/ctrlProps/ctrlProp312.xml><?xml version="1.0" encoding="utf-8"?>
<formControlPr xmlns="http://schemas.microsoft.com/office/spreadsheetml/2009/9/main" objectType="Drop" dropLines="7" dropStyle="combo" dx="31" fmlaRange="#REF!" noThreeD="1" sel="0" val="0"/>
</file>

<file path=xl/ctrlProps/ctrlProp313.xml><?xml version="1.0" encoding="utf-8"?>
<formControlPr xmlns="http://schemas.microsoft.com/office/spreadsheetml/2009/9/main" objectType="Drop" dropLines="7" dropStyle="combo" dx="31" fmlaRange="#REF!" noThreeD="1" sel="0" val="0"/>
</file>

<file path=xl/ctrlProps/ctrlProp314.xml><?xml version="1.0" encoding="utf-8"?>
<formControlPr xmlns="http://schemas.microsoft.com/office/spreadsheetml/2009/9/main" objectType="Drop" dropLines="7" dropStyle="combo" dx="31" fmlaRange="#REF!" noThreeD="1" sel="0" val="0"/>
</file>

<file path=xl/ctrlProps/ctrlProp315.xml><?xml version="1.0" encoding="utf-8"?>
<formControlPr xmlns="http://schemas.microsoft.com/office/spreadsheetml/2009/9/main" objectType="Drop" dropLines="7" dropStyle="combo" dx="31" fmlaRange="#REF!" noThreeD="1" sel="0" val="0"/>
</file>

<file path=xl/ctrlProps/ctrlProp316.xml><?xml version="1.0" encoding="utf-8"?>
<formControlPr xmlns="http://schemas.microsoft.com/office/spreadsheetml/2009/9/main" objectType="Drop" dropLines="7" dropStyle="combo" dx="31" fmlaRange="#REF!" noThreeD="1" sel="0" val="0"/>
</file>

<file path=xl/ctrlProps/ctrlProp317.xml><?xml version="1.0" encoding="utf-8"?>
<formControlPr xmlns="http://schemas.microsoft.com/office/spreadsheetml/2009/9/main" objectType="Drop" dropLines="7" dropStyle="combo" dx="31" fmlaRange="#REF!" noThreeD="1" sel="0" val="0"/>
</file>

<file path=xl/ctrlProps/ctrlProp318.xml><?xml version="1.0" encoding="utf-8"?>
<formControlPr xmlns="http://schemas.microsoft.com/office/spreadsheetml/2009/9/main" objectType="Drop" dropLines="7" dropStyle="combo" dx="31" fmlaRange="#REF!" noThreeD="1" sel="0" val="0"/>
</file>

<file path=xl/ctrlProps/ctrlProp319.xml><?xml version="1.0" encoding="utf-8"?>
<formControlPr xmlns="http://schemas.microsoft.com/office/spreadsheetml/2009/9/main" objectType="Drop" dropLines="7" dropStyle="combo" dx="31" fmlaRange="#REF!" noThreeD="1" sel="0" val="0"/>
</file>

<file path=xl/ctrlProps/ctrlProp32.xml><?xml version="1.0" encoding="utf-8"?>
<formControlPr xmlns="http://schemas.microsoft.com/office/spreadsheetml/2009/9/main" objectType="Drop" dropLines="7" dropStyle="combo" dx="22" fmlaRange="#REF!" noThreeD="1" sel="0" val="0"/>
</file>

<file path=xl/ctrlProps/ctrlProp320.xml><?xml version="1.0" encoding="utf-8"?>
<formControlPr xmlns="http://schemas.microsoft.com/office/spreadsheetml/2009/9/main" objectType="Drop" dropLines="7" dropStyle="combo" dx="31" fmlaRange="#REF!" noThreeD="1" sel="0" val="0"/>
</file>

<file path=xl/ctrlProps/ctrlProp321.xml><?xml version="1.0" encoding="utf-8"?>
<formControlPr xmlns="http://schemas.microsoft.com/office/spreadsheetml/2009/9/main" objectType="Drop" dropLines="7" dropStyle="combo" dx="31" fmlaRange="#REF!" noThreeD="1" sel="0" val="0"/>
</file>

<file path=xl/ctrlProps/ctrlProp322.xml><?xml version="1.0" encoding="utf-8"?>
<formControlPr xmlns="http://schemas.microsoft.com/office/spreadsheetml/2009/9/main" objectType="Drop" dropLines="7" dropStyle="combo" dx="31" fmlaRange="#REF!" noThreeD="1" sel="0" val="0"/>
</file>

<file path=xl/ctrlProps/ctrlProp323.xml><?xml version="1.0" encoding="utf-8"?>
<formControlPr xmlns="http://schemas.microsoft.com/office/spreadsheetml/2009/9/main" objectType="Drop" dropLines="7" dropStyle="combo" dx="31" fmlaRange="#REF!" noThreeD="1" sel="0" val="0"/>
</file>

<file path=xl/ctrlProps/ctrlProp324.xml><?xml version="1.0" encoding="utf-8"?>
<formControlPr xmlns="http://schemas.microsoft.com/office/spreadsheetml/2009/9/main" objectType="Drop" dropLines="7" dropStyle="combo" dx="31" fmlaRange="#REF!" noThreeD="1" sel="0" val="0"/>
</file>

<file path=xl/ctrlProps/ctrlProp325.xml><?xml version="1.0" encoding="utf-8"?>
<formControlPr xmlns="http://schemas.microsoft.com/office/spreadsheetml/2009/9/main" objectType="Drop" dropLines="7" dropStyle="combo" dx="31" fmlaRange="#REF!" noThreeD="1" sel="0" val="0"/>
</file>

<file path=xl/ctrlProps/ctrlProp326.xml><?xml version="1.0" encoding="utf-8"?>
<formControlPr xmlns="http://schemas.microsoft.com/office/spreadsheetml/2009/9/main" objectType="Drop" dropLines="7" dropStyle="combo" dx="31" fmlaRange="#REF!" noThreeD="1" sel="0" val="0"/>
</file>

<file path=xl/ctrlProps/ctrlProp327.xml><?xml version="1.0" encoding="utf-8"?>
<formControlPr xmlns="http://schemas.microsoft.com/office/spreadsheetml/2009/9/main" objectType="Drop" dropLines="7" dropStyle="combo" dx="31" fmlaRange="#REF!" noThreeD="1" sel="0" val="0"/>
</file>

<file path=xl/ctrlProps/ctrlProp328.xml><?xml version="1.0" encoding="utf-8"?>
<formControlPr xmlns="http://schemas.microsoft.com/office/spreadsheetml/2009/9/main" objectType="Drop" dropLines="7" dropStyle="combo" dx="31" fmlaRange="#REF!" noThreeD="1" sel="0" val="0"/>
</file>

<file path=xl/ctrlProps/ctrlProp329.xml><?xml version="1.0" encoding="utf-8"?>
<formControlPr xmlns="http://schemas.microsoft.com/office/spreadsheetml/2009/9/main" objectType="Drop" dropLines="7" dropStyle="combo" dx="31" fmlaRange="#REF!" noThreeD="1" sel="0" val="0"/>
</file>

<file path=xl/ctrlProps/ctrlProp33.xml><?xml version="1.0" encoding="utf-8"?>
<formControlPr xmlns="http://schemas.microsoft.com/office/spreadsheetml/2009/9/main" objectType="Drop" dropLines="7" dropStyle="combo" dx="22" fmlaRange="#REF!" noThreeD="1" sel="0" val="0"/>
</file>

<file path=xl/ctrlProps/ctrlProp330.xml><?xml version="1.0" encoding="utf-8"?>
<formControlPr xmlns="http://schemas.microsoft.com/office/spreadsheetml/2009/9/main" objectType="Drop" dropLines="7" dropStyle="combo" dx="31" fmlaRange="#REF!" noThreeD="1" sel="0" val="0"/>
</file>

<file path=xl/ctrlProps/ctrlProp331.xml><?xml version="1.0" encoding="utf-8"?>
<formControlPr xmlns="http://schemas.microsoft.com/office/spreadsheetml/2009/9/main" objectType="Drop" dropLines="7" dropStyle="combo" dx="31" fmlaRange="#REF!" noThreeD="1" sel="0" val="0"/>
</file>

<file path=xl/ctrlProps/ctrlProp332.xml><?xml version="1.0" encoding="utf-8"?>
<formControlPr xmlns="http://schemas.microsoft.com/office/spreadsheetml/2009/9/main" objectType="Drop" dropLines="7" dropStyle="combo" dx="31" fmlaRange="#REF!" noThreeD="1" sel="0" val="0"/>
</file>

<file path=xl/ctrlProps/ctrlProp333.xml><?xml version="1.0" encoding="utf-8"?>
<formControlPr xmlns="http://schemas.microsoft.com/office/spreadsheetml/2009/9/main" objectType="Drop" dropLines="7" dropStyle="combo" dx="31" fmlaRange="#REF!" noThreeD="1" sel="0" val="0"/>
</file>

<file path=xl/ctrlProps/ctrlProp334.xml><?xml version="1.0" encoding="utf-8"?>
<formControlPr xmlns="http://schemas.microsoft.com/office/spreadsheetml/2009/9/main" objectType="Drop" dropLines="7" dropStyle="combo" dx="31" fmlaRange="#REF!" noThreeD="1" sel="0" val="0"/>
</file>

<file path=xl/ctrlProps/ctrlProp335.xml><?xml version="1.0" encoding="utf-8"?>
<formControlPr xmlns="http://schemas.microsoft.com/office/spreadsheetml/2009/9/main" objectType="Drop" dropLines="7" dropStyle="combo" dx="31" fmlaRange="#REF!" noThreeD="1" sel="0" val="0"/>
</file>

<file path=xl/ctrlProps/ctrlProp336.xml><?xml version="1.0" encoding="utf-8"?>
<formControlPr xmlns="http://schemas.microsoft.com/office/spreadsheetml/2009/9/main" objectType="Drop" dropLines="7" dropStyle="combo" dx="31" fmlaRange="#REF!" noThreeD="1" sel="0" val="0"/>
</file>

<file path=xl/ctrlProps/ctrlProp337.xml><?xml version="1.0" encoding="utf-8"?>
<formControlPr xmlns="http://schemas.microsoft.com/office/spreadsheetml/2009/9/main" objectType="Drop" dropLines="7" dropStyle="combo" dx="31" fmlaRange="#REF!" noThreeD="1" sel="0" val="0"/>
</file>

<file path=xl/ctrlProps/ctrlProp338.xml><?xml version="1.0" encoding="utf-8"?>
<formControlPr xmlns="http://schemas.microsoft.com/office/spreadsheetml/2009/9/main" objectType="Drop" dropLines="7" dropStyle="combo" dx="31" fmlaRange="#REF!" noThreeD="1" sel="0" val="0"/>
</file>

<file path=xl/ctrlProps/ctrlProp339.xml><?xml version="1.0" encoding="utf-8"?>
<formControlPr xmlns="http://schemas.microsoft.com/office/spreadsheetml/2009/9/main" objectType="Drop" dropLines="7" dropStyle="combo" dx="31" fmlaRange="#REF!" noThreeD="1" sel="0" val="0"/>
</file>

<file path=xl/ctrlProps/ctrlProp34.xml><?xml version="1.0" encoding="utf-8"?>
<formControlPr xmlns="http://schemas.microsoft.com/office/spreadsheetml/2009/9/main" objectType="Drop" dropLines="7" dropStyle="combo" dx="22" fmlaRange="#REF!" noThreeD="1" sel="0" val="0"/>
</file>

<file path=xl/ctrlProps/ctrlProp340.xml><?xml version="1.0" encoding="utf-8"?>
<formControlPr xmlns="http://schemas.microsoft.com/office/spreadsheetml/2009/9/main" objectType="Drop" dropLines="7" dropStyle="combo" dx="31" fmlaRange="#REF!" noThreeD="1" sel="0" val="0"/>
</file>

<file path=xl/ctrlProps/ctrlProp341.xml><?xml version="1.0" encoding="utf-8"?>
<formControlPr xmlns="http://schemas.microsoft.com/office/spreadsheetml/2009/9/main" objectType="Drop" dropLines="7" dropStyle="combo" dx="31" fmlaRange="#REF!" noThreeD="1" sel="0" val="0"/>
</file>

<file path=xl/ctrlProps/ctrlProp342.xml><?xml version="1.0" encoding="utf-8"?>
<formControlPr xmlns="http://schemas.microsoft.com/office/spreadsheetml/2009/9/main" objectType="Drop" dropLines="7" dropStyle="combo" dx="31" fmlaRange="#REF!" noThreeD="1" sel="0" val="0"/>
</file>

<file path=xl/ctrlProps/ctrlProp343.xml><?xml version="1.0" encoding="utf-8"?>
<formControlPr xmlns="http://schemas.microsoft.com/office/spreadsheetml/2009/9/main" objectType="Drop" dropLines="7" dropStyle="combo" dx="31" fmlaRange="#REF!" noThreeD="1" sel="0" val="0"/>
</file>

<file path=xl/ctrlProps/ctrlProp344.xml><?xml version="1.0" encoding="utf-8"?>
<formControlPr xmlns="http://schemas.microsoft.com/office/spreadsheetml/2009/9/main" objectType="Drop" dropLines="7" dropStyle="combo" dx="31" fmlaRange="#REF!" noThreeD="1" sel="0" val="0"/>
</file>

<file path=xl/ctrlProps/ctrlProp345.xml><?xml version="1.0" encoding="utf-8"?>
<formControlPr xmlns="http://schemas.microsoft.com/office/spreadsheetml/2009/9/main" objectType="Drop" dropLines="7" dropStyle="combo" dx="31" fmlaRange="#REF!" noThreeD="1" sel="0" val="0"/>
</file>

<file path=xl/ctrlProps/ctrlProp346.xml><?xml version="1.0" encoding="utf-8"?>
<formControlPr xmlns="http://schemas.microsoft.com/office/spreadsheetml/2009/9/main" objectType="Drop" dropLines="7" dropStyle="combo" dx="31" fmlaRange="#REF!" noThreeD="1" sel="0" val="0"/>
</file>

<file path=xl/ctrlProps/ctrlProp347.xml><?xml version="1.0" encoding="utf-8"?>
<formControlPr xmlns="http://schemas.microsoft.com/office/spreadsheetml/2009/9/main" objectType="Drop" dropLines="7" dropStyle="combo" dx="31" fmlaRange="#REF!" noThreeD="1" sel="0" val="0"/>
</file>

<file path=xl/ctrlProps/ctrlProp348.xml><?xml version="1.0" encoding="utf-8"?>
<formControlPr xmlns="http://schemas.microsoft.com/office/spreadsheetml/2009/9/main" objectType="Drop" dropLines="7" dropStyle="combo" dx="31" fmlaRange="#REF!" noThreeD="1" sel="0" val="0"/>
</file>

<file path=xl/ctrlProps/ctrlProp349.xml><?xml version="1.0" encoding="utf-8"?>
<formControlPr xmlns="http://schemas.microsoft.com/office/spreadsheetml/2009/9/main" objectType="Drop" dropLines="7" dropStyle="combo" dx="31" fmlaRange="#REF!" noThreeD="1" sel="0" val="0"/>
</file>

<file path=xl/ctrlProps/ctrlProp35.xml><?xml version="1.0" encoding="utf-8"?>
<formControlPr xmlns="http://schemas.microsoft.com/office/spreadsheetml/2009/9/main" objectType="Drop" dropLines="7" dropStyle="combo" dx="22" fmlaRange="#REF!" noThreeD="1" sel="0" val="0"/>
</file>

<file path=xl/ctrlProps/ctrlProp350.xml><?xml version="1.0" encoding="utf-8"?>
<formControlPr xmlns="http://schemas.microsoft.com/office/spreadsheetml/2009/9/main" objectType="Drop" dropLines="7" dropStyle="combo" dx="31" fmlaRange="#REF!" noThreeD="1" sel="0" val="0"/>
</file>

<file path=xl/ctrlProps/ctrlProp351.xml><?xml version="1.0" encoding="utf-8"?>
<formControlPr xmlns="http://schemas.microsoft.com/office/spreadsheetml/2009/9/main" objectType="Drop" dropLines="7" dropStyle="combo" dx="31" fmlaRange="#REF!" noThreeD="1" sel="0" val="0"/>
</file>

<file path=xl/ctrlProps/ctrlProp352.xml><?xml version="1.0" encoding="utf-8"?>
<formControlPr xmlns="http://schemas.microsoft.com/office/spreadsheetml/2009/9/main" objectType="Drop" dropLines="7" dropStyle="combo" dx="31" fmlaRange="#REF!" noThreeD="1" sel="0" val="0"/>
</file>

<file path=xl/ctrlProps/ctrlProp353.xml><?xml version="1.0" encoding="utf-8"?>
<formControlPr xmlns="http://schemas.microsoft.com/office/spreadsheetml/2009/9/main" objectType="Drop" dropLines="7" dropStyle="combo" dx="31" fmlaRange="#REF!" noThreeD="1" sel="0" val="0"/>
</file>

<file path=xl/ctrlProps/ctrlProp354.xml><?xml version="1.0" encoding="utf-8"?>
<formControlPr xmlns="http://schemas.microsoft.com/office/spreadsheetml/2009/9/main" objectType="Drop" dropLines="7" dropStyle="combo" dx="31" fmlaRange="#REF!" noThreeD="1" sel="0" val="0"/>
</file>

<file path=xl/ctrlProps/ctrlProp355.xml><?xml version="1.0" encoding="utf-8"?>
<formControlPr xmlns="http://schemas.microsoft.com/office/spreadsheetml/2009/9/main" objectType="Drop" dropLines="7" dropStyle="combo" dx="31" fmlaRange="#REF!" noThreeD="1" sel="0" val="0"/>
</file>

<file path=xl/ctrlProps/ctrlProp356.xml><?xml version="1.0" encoding="utf-8"?>
<formControlPr xmlns="http://schemas.microsoft.com/office/spreadsheetml/2009/9/main" objectType="Drop" dropLines="7" dropStyle="combo" dx="31" fmlaRange="#REF!" noThreeD="1" sel="0" val="0"/>
</file>

<file path=xl/ctrlProps/ctrlProp357.xml><?xml version="1.0" encoding="utf-8"?>
<formControlPr xmlns="http://schemas.microsoft.com/office/spreadsheetml/2009/9/main" objectType="Drop" dropLines="7" dropStyle="combo" dx="31" fmlaRange="#REF!" noThreeD="1" sel="0" val="0"/>
</file>

<file path=xl/ctrlProps/ctrlProp358.xml><?xml version="1.0" encoding="utf-8"?>
<formControlPr xmlns="http://schemas.microsoft.com/office/spreadsheetml/2009/9/main" objectType="Drop" dropLines="7" dropStyle="combo" dx="31" fmlaRange="#REF!" noThreeD="1" sel="0" val="0"/>
</file>

<file path=xl/ctrlProps/ctrlProp359.xml><?xml version="1.0" encoding="utf-8"?>
<formControlPr xmlns="http://schemas.microsoft.com/office/spreadsheetml/2009/9/main" objectType="Drop" dropLines="7" dropStyle="combo" dx="31" fmlaRange="#REF!" noThreeD="1" sel="0" val="0"/>
</file>

<file path=xl/ctrlProps/ctrlProp36.xml><?xml version="1.0" encoding="utf-8"?>
<formControlPr xmlns="http://schemas.microsoft.com/office/spreadsheetml/2009/9/main" objectType="Drop" dropLines="7" dropStyle="combo" dx="22" fmlaRange="#REF!" noThreeD="1" sel="0" val="0"/>
</file>

<file path=xl/ctrlProps/ctrlProp360.xml><?xml version="1.0" encoding="utf-8"?>
<formControlPr xmlns="http://schemas.microsoft.com/office/spreadsheetml/2009/9/main" objectType="Drop" dropLines="7" dropStyle="combo" dx="31" fmlaRange="#REF!" noThreeD="1" sel="0" val="0"/>
</file>

<file path=xl/ctrlProps/ctrlProp361.xml><?xml version="1.0" encoding="utf-8"?>
<formControlPr xmlns="http://schemas.microsoft.com/office/spreadsheetml/2009/9/main" objectType="Drop" dropLines="7" dropStyle="combo" dx="31" fmlaRange="#REF!" noThreeD="1" sel="0" val="0"/>
</file>

<file path=xl/ctrlProps/ctrlProp362.xml><?xml version="1.0" encoding="utf-8"?>
<formControlPr xmlns="http://schemas.microsoft.com/office/spreadsheetml/2009/9/main" objectType="Drop" dropLines="7" dropStyle="combo" dx="31" fmlaRange="#REF!" noThreeD="1" sel="0" val="0"/>
</file>

<file path=xl/ctrlProps/ctrlProp363.xml><?xml version="1.0" encoding="utf-8"?>
<formControlPr xmlns="http://schemas.microsoft.com/office/spreadsheetml/2009/9/main" objectType="Drop" dropLines="7" dropStyle="combo" dx="31" fmlaRange="#REF!" noThreeD="1" sel="0" val="0"/>
</file>

<file path=xl/ctrlProps/ctrlProp364.xml><?xml version="1.0" encoding="utf-8"?>
<formControlPr xmlns="http://schemas.microsoft.com/office/spreadsheetml/2009/9/main" objectType="Drop" dropLines="7" dropStyle="combo" dx="31" fmlaRange="#REF!" noThreeD="1" sel="0" val="0"/>
</file>

<file path=xl/ctrlProps/ctrlProp365.xml><?xml version="1.0" encoding="utf-8"?>
<formControlPr xmlns="http://schemas.microsoft.com/office/spreadsheetml/2009/9/main" objectType="Drop" dropLines="7" dropStyle="combo" dx="31" fmlaRange="#REF!" noThreeD="1" sel="0" val="0"/>
</file>

<file path=xl/ctrlProps/ctrlProp366.xml><?xml version="1.0" encoding="utf-8"?>
<formControlPr xmlns="http://schemas.microsoft.com/office/spreadsheetml/2009/9/main" objectType="Drop" dropLines="7" dropStyle="combo" dx="31" fmlaRange="#REF!" noThreeD="1" sel="0" val="0"/>
</file>

<file path=xl/ctrlProps/ctrlProp367.xml><?xml version="1.0" encoding="utf-8"?>
<formControlPr xmlns="http://schemas.microsoft.com/office/spreadsheetml/2009/9/main" objectType="Drop" dropLines="7" dropStyle="combo" dx="31" fmlaRange="#REF!" noThreeD="1" sel="0" val="0"/>
</file>

<file path=xl/ctrlProps/ctrlProp368.xml><?xml version="1.0" encoding="utf-8"?>
<formControlPr xmlns="http://schemas.microsoft.com/office/spreadsheetml/2009/9/main" objectType="Drop" dropLines="7" dropStyle="combo" dx="31" fmlaRange="#REF!" noThreeD="1" sel="0" val="0"/>
</file>

<file path=xl/ctrlProps/ctrlProp369.xml><?xml version="1.0" encoding="utf-8"?>
<formControlPr xmlns="http://schemas.microsoft.com/office/spreadsheetml/2009/9/main" objectType="Drop" dropLines="7" dropStyle="combo" dx="31" fmlaRange="#REF!" noThreeD="1" sel="0" val="0"/>
</file>

<file path=xl/ctrlProps/ctrlProp37.xml><?xml version="1.0" encoding="utf-8"?>
<formControlPr xmlns="http://schemas.microsoft.com/office/spreadsheetml/2009/9/main" objectType="Drop" dropLines="7" dropStyle="combo" dx="22" fmlaRange="#REF!" noThreeD="1" sel="0" val="0"/>
</file>

<file path=xl/ctrlProps/ctrlProp370.xml><?xml version="1.0" encoding="utf-8"?>
<formControlPr xmlns="http://schemas.microsoft.com/office/spreadsheetml/2009/9/main" objectType="Drop" dropLines="7" dropStyle="combo" dx="31" fmlaRange="#REF!" noThreeD="1" sel="0" val="0"/>
</file>

<file path=xl/ctrlProps/ctrlProp371.xml><?xml version="1.0" encoding="utf-8"?>
<formControlPr xmlns="http://schemas.microsoft.com/office/spreadsheetml/2009/9/main" objectType="Drop" dropLines="7" dropStyle="combo" dx="31" fmlaRange="#REF!" noThreeD="1" sel="0" val="0"/>
</file>

<file path=xl/ctrlProps/ctrlProp372.xml><?xml version="1.0" encoding="utf-8"?>
<formControlPr xmlns="http://schemas.microsoft.com/office/spreadsheetml/2009/9/main" objectType="Drop" dropLines="7" dropStyle="combo" dx="31" fmlaRange="#REF!" noThreeD="1" sel="0" val="0"/>
</file>

<file path=xl/ctrlProps/ctrlProp373.xml><?xml version="1.0" encoding="utf-8"?>
<formControlPr xmlns="http://schemas.microsoft.com/office/spreadsheetml/2009/9/main" objectType="Drop" dropLines="7" dropStyle="combo" dx="31" fmlaRange="#REF!" noThreeD="1" sel="0" val="0"/>
</file>

<file path=xl/ctrlProps/ctrlProp374.xml><?xml version="1.0" encoding="utf-8"?>
<formControlPr xmlns="http://schemas.microsoft.com/office/spreadsheetml/2009/9/main" objectType="Drop" dropLines="7" dropStyle="combo" dx="31" fmlaRange="#REF!" noThreeD="1" sel="0" val="0"/>
</file>

<file path=xl/ctrlProps/ctrlProp375.xml><?xml version="1.0" encoding="utf-8"?>
<formControlPr xmlns="http://schemas.microsoft.com/office/spreadsheetml/2009/9/main" objectType="Drop" dropLines="7" dropStyle="combo" dx="31" fmlaRange="#REF!" noThreeD="1" sel="0" val="0"/>
</file>

<file path=xl/ctrlProps/ctrlProp376.xml><?xml version="1.0" encoding="utf-8"?>
<formControlPr xmlns="http://schemas.microsoft.com/office/spreadsheetml/2009/9/main" objectType="Drop" dropLines="7" dropStyle="combo" dx="31" fmlaRange="#REF!" noThreeD="1" sel="0" val="0"/>
</file>

<file path=xl/ctrlProps/ctrlProp377.xml><?xml version="1.0" encoding="utf-8"?>
<formControlPr xmlns="http://schemas.microsoft.com/office/spreadsheetml/2009/9/main" objectType="Drop" dropLines="7" dropStyle="combo" dx="31" fmlaRange="#REF!" noThreeD="1" sel="0" val="0"/>
</file>

<file path=xl/ctrlProps/ctrlProp378.xml><?xml version="1.0" encoding="utf-8"?>
<formControlPr xmlns="http://schemas.microsoft.com/office/spreadsheetml/2009/9/main" objectType="Drop" dropLines="7" dropStyle="combo" dx="31" fmlaRange="#REF!" noThreeD="1" sel="0" val="0"/>
</file>

<file path=xl/ctrlProps/ctrlProp379.xml><?xml version="1.0" encoding="utf-8"?>
<formControlPr xmlns="http://schemas.microsoft.com/office/spreadsheetml/2009/9/main" objectType="Drop" dropLines="7" dropStyle="combo" dx="31" fmlaRange="#REF!" noThreeD="1" sel="0" val="0"/>
</file>

<file path=xl/ctrlProps/ctrlProp38.xml><?xml version="1.0" encoding="utf-8"?>
<formControlPr xmlns="http://schemas.microsoft.com/office/spreadsheetml/2009/9/main" objectType="Drop" dropLines="7" dropStyle="combo" dx="22" fmlaRange="#REF!" noThreeD="1" sel="0" val="0"/>
</file>

<file path=xl/ctrlProps/ctrlProp380.xml><?xml version="1.0" encoding="utf-8"?>
<formControlPr xmlns="http://schemas.microsoft.com/office/spreadsheetml/2009/9/main" objectType="Drop" dropLines="7" dropStyle="combo" dx="31" fmlaRange="#REF!" noThreeD="1" sel="0" val="0"/>
</file>

<file path=xl/ctrlProps/ctrlProp381.xml><?xml version="1.0" encoding="utf-8"?>
<formControlPr xmlns="http://schemas.microsoft.com/office/spreadsheetml/2009/9/main" objectType="Drop" dropLines="7" dropStyle="combo" dx="31" fmlaRange="#REF!" noThreeD="1" sel="0" val="0"/>
</file>

<file path=xl/ctrlProps/ctrlProp382.xml><?xml version="1.0" encoding="utf-8"?>
<formControlPr xmlns="http://schemas.microsoft.com/office/spreadsheetml/2009/9/main" objectType="Drop" dropLines="7" dropStyle="combo" dx="31" fmlaRange="#REF!" noThreeD="1" sel="0" val="0"/>
</file>

<file path=xl/ctrlProps/ctrlProp383.xml><?xml version="1.0" encoding="utf-8"?>
<formControlPr xmlns="http://schemas.microsoft.com/office/spreadsheetml/2009/9/main" objectType="Drop" dropLines="7" dropStyle="combo" dx="31" fmlaRange="#REF!" noThreeD="1" sel="0" val="0"/>
</file>

<file path=xl/ctrlProps/ctrlProp384.xml><?xml version="1.0" encoding="utf-8"?>
<formControlPr xmlns="http://schemas.microsoft.com/office/spreadsheetml/2009/9/main" objectType="Drop" dropLines="7" dropStyle="combo" dx="31" fmlaRange="#REF!" noThreeD="1" sel="0" val="0"/>
</file>

<file path=xl/ctrlProps/ctrlProp385.xml><?xml version="1.0" encoding="utf-8"?>
<formControlPr xmlns="http://schemas.microsoft.com/office/spreadsheetml/2009/9/main" objectType="Drop" dropLines="7" dropStyle="combo" dx="31" fmlaRange="#REF!" noThreeD="1" sel="0" val="0"/>
</file>

<file path=xl/ctrlProps/ctrlProp386.xml><?xml version="1.0" encoding="utf-8"?>
<formControlPr xmlns="http://schemas.microsoft.com/office/spreadsheetml/2009/9/main" objectType="Drop" dropLines="7" dropStyle="combo" dx="31" fmlaRange="#REF!" noThreeD="1" sel="0" val="0"/>
</file>

<file path=xl/ctrlProps/ctrlProp387.xml><?xml version="1.0" encoding="utf-8"?>
<formControlPr xmlns="http://schemas.microsoft.com/office/spreadsheetml/2009/9/main" objectType="Drop" dropLines="7" dropStyle="combo" dx="31" fmlaRange="#REF!" noThreeD="1" sel="0" val="0"/>
</file>

<file path=xl/ctrlProps/ctrlProp388.xml><?xml version="1.0" encoding="utf-8"?>
<formControlPr xmlns="http://schemas.microsoft.com/office/spreadsheetml/2009/9/main" objectType="Drop" dropLines="7" dropStyle="combo" dx="31" fmlaRange="#REF!" noThreeD="1" sel="0" val="0"/>
</file>

<file path=xl/ctrlProps/ctrlProp389.xml><?xml version="1.0" encoding="utf-8"?>
<formControlPr xmlns="http://schemas.microsoft.com/office/spreadsheetml/2009/9/main" objectType="Drop" dropLines="7" dropStyle="combo" dx="31" fmlaRange="#REF!" noThreeD="1" sel="0" val="0"/>
</file>

<file path=xl/ctrlProps/ctrlProp39.xml><?xml version="1.0" encoding="utf-8"?>
<formControlPr xmlns="http://schemas.microsoft.com/office/spreadsheetml/2009/9/main" objectType="Drop" dropLines="7" dropStyle="combo" dx="22" fmlaRange="#REF!" noThreeD="1" sel="0" val="0"/>
</file>

<file path=xl/ctrlProps/ctrlProp390.xml><?xml version="1.0" encoding="utf-8"?>
<formControlPr xmlns="http://schemas.microsoft.com/office/spreadsheetml/2009/9/main" objectType="Drop" dropLines="7" dropStyle="combo" dx="31" fmlaRange="#REF!" noThreeD="1" sel="0" val="0"/>
</file>

<file path=xl/ctrlProps/ctrlProp391.xml><?xml version="1.0" encoding="utf-8"?>
<formControlPr xmlns="http://schemas.microsoft.com/office/spreadsheetml/2009/9/main" objectType="Drop" dropLines="7" dropStyle="combo" dx="31" fmlaRange="#REF!" noThreeD="1" sel="0" val="0"/>
</file>

<file path=xl/ctrlProps/ctrlProp392.xml><?xml version="1.0" encoding="utf-8"?>
<formControlPr xmlns="http://schemas.microsoft.com/office/spreadsheetml/2009/9/main" objectType="Drop" dropLines="7" dropStyle="combo" dx="31" fmlaRange="#REF!" noThreeD="1" sel="0" val="0"/>
</file>

<file path=xl/ctrlProps/ctrlProp393.xml><?xml version="1.0" encoding="utf-8"?>
<formControlPr xmlns="http://schemas.microsoft.com/office/spreadsheetml/2009/9/main" objectType="Drop" dropLines="7" dropStyle="combo" dx="31" fmlaRange="#REF!" noThreeD="1" sel="0" val="0"/>
</file>

<file path=xl/ctrlProps/ctrlProp394.xml><?xml version="1.0" encoding="utf-8"?>
<formControlPr xmlns="http://schemas.microsoft.com/office/spreadsheetml/2009/9/main" objectType="Drop" dropLines="7" dropStyle="combo" dx="31" fmlaRange="#REF!" noThreeD="1" sel="0" val="0"/>
</file>

<file path=xl/ctrlProps/ctrlProp395.xml><?xml version="1.0" encoding="utf-8"?>
<formControlPr xmlns="http://schemas.microsoft.com/office/spreadsheetml/2009/9/main" objectType="Drop" dropLines="7" dropStyle="combo" dx="31" fmlaRange="#REF!" noThreeD="1" sel="0" val="0"/>
</file>

<file path=xl/ctrlProps/ctrlProp396.xml><?xml version="1.0" encoding="utf-8"?>
<formControlPr xmlns="http://schemas.microsoft.com/office/spreadsheetml/2009/9/main" objectType="Drop" dropLines="7" dropStyle="combo" dx="31" fmlaRange="#REF!" noThreeD="1" sel="0" val="0"/>
</file>

<file path=xl/ctrlProps/ctrlProp397.xml><?xml version="1.0" encoding="utf-8"?>
<formControlPr xmlns="http://schemas.microsoft.com/office/spreadsheetml/2009/9/main" objectType="Drop" dropLines="7" dropStyle="combo" dx="31" fmlaRange="#REF!" noThreeD="1" sel="0" val="0"/>
</file>

<file path=xl/ctrlProps/ctrlProp398.xml><?xml version="1.0" encoding="utf-8"?>
<formControlPr xmlns="http://schemas.microsoft.com/office/spreadsheetml/2009/9/main" objectType="Drop" dropLines="7" dropStyle="combo" dx="31" fmlaRange="#REF!" noThreeD="1" sel="0" val="0"/>
</file>

<file path=xl/ctrlProps/ctrlProp399.xml><?xml version="1.0" encoding="utf-8"?>
<formControlPr xmlns="http://schemas.microsoft.com/office/spreadsheetml/2009/9/main" objectType="Drop" dropLines="7" dropStyle="combo" dx="31" fmlaRange="#REF!" noThreeD="1" sel="0" val="0"/>
</file>

<file path=xl/ctrlProps/ctrlProp4.xml><?xml version="1.0" encoding="utf-8"?>
<formControlPr xmlns="http://schemas.microsoft.com/office/spreadsheetml/2009/9/main" objectType="Drop" dropLines="7" dropStyle="combo" dx="22" fmlaRange="#REF!" noThreeD="1" sel="0" val="0"/>
</file>

<file path=xl/ctrlProps/ctrlProp40.xml><?xml version="1.0" encoding="utf-8"?>
<formControlPr xmlns="http://schemas.microsoft.com/office/spreadsheetml/2009/9/main" objectType="Drop" dropLines="7" dropStyle="combo" dx="22" fmlaRange="#REF!" noThreeD="1" sel="0" val="0"/>
</file>

<file path=xl/ctrlProps/ctrlProp400.xml><?xml version="1.0" encoding="utf-8"?>
<formControlPr xmlns="http://schemas.microsoft.com/office/spreadsheetml/2009/9/main" objectType="Drop" dropLines="7" dropStyle="combo" dx="31" fmlaRange="#REF!" noThreeD="1" sel="0" val="0"/>
</file>

<file path=xl/ctrlProps/ctrlProp401.xml><?xml version="1.0" encoding="utf-8"?>
<formControlPr xmlns="http://schemas.microsoft.com/office/spreadsheetml/2009/9/main" objectType="Drop" dropLines="7" dropStyle="combo" dx="31" fmlaRange="#REF!" noThreeD="1" sel="0" val="0"/>
</file>

<file path=xl/ctrlProps/ctrlProp402.xml><?xml version="1.0" encoding="utf-8"?>
<formControlPr xmlns="http://schemas.microsoft.com/office/spreadsheetml/2009/9/main" objectType="Drop" dropLines="7" dropStyle="combo" dx="31" fmlaRange="#REF!" noThreeD="1" sel="0" val="0"/>
</file>

<file path=xl/ctrlProps/ctrlProp403.xml><?xml version="1.0" encoding="utf-8"?>
<formControlPr xmlns="http://schemas.microsoft.com/office/spreadsheetml/2009/9/main" objectType="Drop" dropLines="7" dropStyle="combo" dx="31" fmlaRange="#REF!" noThreeD="1" sel="0" val="0"/>
</file>

<file path=xl/ctrlProps/ctrlProp404.xml><?xml version="1.0" encoding="utf-8"?>
<formControlPr xmlns="http://schemas.microsoft.com/office/spreadsheetml/2009/9/main" objectType="Drop" dropLines="7" dropStyle="combo" dx="31" fmlaRange="#REF!" noThreeD="1" sel="0" val="0"/>
</file>

<file path=xl/ctrlProps/ctrlProp405.xml><?xml version="1.0" encoding="utf-8"?>
<formControlPr xmlns="http://schemas.microsoft.com/office/spreadsheetml/2009/9/main" objectType="Drop" dropLines="7" dropStyle="combo" dx="31" fmlaRange="#REF!" noThreeD="1" sel="0" val="0"/>
</file>

<file path=xl/ctrlProps/ctrlProp406.xml><?xml version="1.0" encoding="utf-8"?>
<formControlPr xmlns="http://schemas.microsoft.com/office/spreadsheetml/2009/9/main" objectType="Drop" dropLines="7" dropStyle="combo" dx="31" fmlaRange="#REF!" noThreeD="1" sel="0" val="0"/>
</file>

<file path=xl/ctrlProps/ctrlProp407.xml><?xml version="1.0" encoding="utf-8"?>
<formControlPr xmlns="http://schemas.microsoft.com/office/spreadsheetml/2009/9/main" objectType="Drop" dropLines="7" dropStyle="combo" dx="31" fmlaRange="#REF!" noThreeD="1" sel="0" val="0"/>
</file>

<file path=xl/ctrlProps/ctrlProp408.xml><?xml version="1.0" encoding="utf-8"?>
<formControlPr xmlns="http://schemas.microsoft.com/office/spreadsheetml/2009/9/main" objectType="Drop" dropLines="7" dropStyle="combo" dx="31" fmlaRange="#REF!" noThreeD="1" sel="0" val="0"/>
</file>

<file path=xl/ctrlProps/ctrlProp409.xml><?xml version="1.0" encoding="utf-8"?>
<formControlPr xmlns="http://schemas.microsoft.com/office/spreadsheetml/2009/9/main" objectType="Drop" dropLines="7" dropStyle="combo" dx="31" fmlaRange="#REF!" noThreeD="1" sel="0" val="0"/>
</file>

<file path=xl/ctrlProps/ctrlProp41.xml><?xml version="1.0" encoding="utf-8"?>
<formControlPr xmlns="http://schemas.microsoft.com/office/spreadsheetml/2009/9/main" objectType="Drop" dropLines="7" dropStyle="combo" dx="22" fmlaRange="#REF!" noThreeD="1" sel="0" val="0"/>
</file>

<file path=xl/ctrlProps/ctrlProp410.xml><?xml version="1.0" encoding="utf-8"?>
<formControlPr xmlns="http://schemas.microsoft.com/office/spreadsheetml/2009/9/main" objectType="Drop" dropLines="7" dropStyle="combo" dx="31" fmlaRange="#REF!" noThreeD="1" sel="0" val="0"/>
</file>

<file path=xl/ctrlProps/ctrlProp411.xml><?xml version="1.0" encoding="utf-8"?>
<formControlPr xmlns="http://schemas.microsoft.com/office/spreadsheetml/2009/9/main" objectType="Drop" dropLines="7" dropStyle="combo" dx="31" fmlaRange="#REF!" noThreeD="1" sel="0" val="0"/>
</file>

<file path=xl/ctrlProps/ctrlProp412.xml><?xml version="1.0" encoding="utf-8"?>
<formControlPr xmlns="http://schemas.microsoft.com/office/spreadsheetml/2009/9/main" objectType="Drop" dropLines="7" dropStyle="combo" dx="31" fmlaRange="#REF!" noThreeD="1" sel="0" val="0"/>
</file>

<file path=xl/ctrlProps/ctrlProp413.xml><?xml version="1.0" encoding="utf-8"?>
<formControlPr xmlns="http://schemas.microsoft.com/office/spreadsheetml/2009/9/main" objectType="Drop" dropLines="7" dropStyle="combo" dx="31" fmlaRange="#REF!" noThreeD="1" sel="0" val="0"/>
</file>

<file path=xl/ctrlProps/ctrlProp414.xml><?xml version="1.0" encoding="utf-8"?>
<formControlPr xmlns="http://schemas.microsoft.com/office/spreadsheetml/2009/9/main" objectType="Drop" dropLines="7" dropStyle="combo" dx="31" fmlaRange="#REF!" noThreeD="1" sel="0" val="0"/>
</file>

<file path=xl/ctrlProps/ctrlProp415.xml><?xml version="1.0" encoding="utf-8"?>
<formControlPr xmlns="http://schemas.microsoft.com/office/spreadsheetml/2009/9/main" objectType="Drop" dropLines="7" dropStyle="combo" dx="31" fmlaRange="#REF!" noThreeD="1" sel="0" val="0"/>
</file>

<file path=xl/ctrlProps/ctrlProp416.xml><?xml version="1.0" encoding="utf-8"?>
<formControlPr xmlns="http://schemas.microsoft.com/office/spreadsheetml/2009/9/main" objectType="Drop" dropLines="7" dropStyle="combo" dx="31" fmlaRange="#REF!" noThreeD="1" sel="0" val="0"/>
</file>

<file path=xl/ctrlProps/ctrlProp417.xml><?xml version="1.0" encoding="utf-8"?>
<formControlPr xmlns="http://schemas.microsoft.com/office/spreadsheetml/2009/9/main" objectType="Drop" dropLines="7" dropStyle="combo" dx="31" fmlaRange="#REF!" noThreeD="1" sel="0" val="0"/>
</file>

<file path=xl/ctrlProps/ctrlProp418.xml><?xml version="1.0" encoding="utf-8"?>
<formControlPr xmlns="http://schemas.microsoft.com/office/spreadsheetml/2009/9/main" objectType="Drop" dropLines="7" dropStyle="combo" dx="31" fmlaRange="#REF!" noThreeD="1" sel="0" val="0"/>
</file>

<file path=xl/ctrlProps/ctrlProp419.xml><?xml version="1.0" encoding="utf-8"?>
<formControlPr xmlns="http://schemas.microsoft.com/office/spreadsheetml/2009/9/main" objectType="Drop" dropLines="7" dropStyle="combo" dx="31" fmlaRange="#REF!" noThreeD="1" sel="0" val="0"/>
</file>

<file path=xl/ctrlProps/ctrlProp42.xml><?xml version="1.0" encoding="utf-8"?>
<formControlPr xmlns="http://schemas.microsoft.com/office/spreadsheetml/2009/9/main" objectType="Drop" dropLines="7" dropStyle="combo" dx="22" fmlaRange="#REF!" noThreeD="1" sel="0" val="0"/>
</file>

<file path=xl/ctrlProps/ctrlProp420.xml><?xml version="1.0" encoding="utf-8"?>
<formControlPr xmlns="http://schemas.microsoft.com/office/spreadsheetml/2009/9/main" objectType="Drop" dropLines="7" dropStyle="combo" dx="31" fmlaRange="#REF!" noThreeD="1" sel="0" val="0"/>
</file>

<file path=xl/ctrlProps/ctrlProp421.xml><?xml version="1.0" encoding="utf-8"?>
<formControlPr xmlns="http://schemas.microsoft.com/office/spreadsheetml/2009/9/main" objectType="Drop" dropLines="7" dropStyle="combo" dx="31" fmlaRange="#REF!" noThreeD="1" sel="0" val="0"/>
</file>

<file path=xl/ctrlProps/ctrlProp422.xml><?xml version="1.0" encoding="utf-8"?>
<formControlPr xmlns="http://schemas.microsoft.com/office/spreadsheetml/2009/9/main" objectType="Drop" dropLines="7" dropStyle="combo" dx="31" fmlaRange="#REF!" noThreeD="1" sel="0" val="0"/>
</file>

<file path=xl/ctrlProps/ctrlProp423.xml><?xml version="1.0" encoding="utf-8"?>
<formControlPr xmlns="http://schemas.microsoft.com/office/spreadsheetml/2009/9/main" objectType="Drop" dropLines="7" dropStyle="combo" dx="31" fmlaRange="#REF!" noThreeD="1" sel="0" val="0"/>
</file>

<file path=xl/ctrlProps/ctrlProp424.xml><?xml version="1.0" encoding="utf-8"?>
<formControlPr xmlns="http://schemas.microsoft.com/office/spreadsheetml/2009/9/main" objectType="Drop" dropLines="7" dropStyle="combo" dx="31" fmlaRange="#REF!" noThreeD="1" sel="0" val="0"/>
</file>

<file path=xl/ctrlProps/ctrlProp425.xml><?xml version="1.0" encoding="utf-8"?>
<formControlPr xmlns="http://schemas.microsoft.com/office/spreadsheetml/2009/9/main" objectType="Drop" dropLines="7" dropStyle="combo" dx="31" fmlaRange="#REF!" noThreeD="1" sel="0" val="0"/>
</file>

<file path=xl/ctrlProps/ctrlProp426.xml><?xml version="1.0" encoding="utf-8"?>
<formControlPr xmlns="http://schemas.microsoft.com/office/spreadsheetml/2009/9/main" objectType="Drop" dropLines="7" dropStyle="combo" dx="31" fmlaRange="#REF!" noThreeD="1" sel="0" val="0"/>
</file>

<file path=xl/ctrlProps/ctrlProp427.xml><?xml version="1.0" encoding="utf-8"?>
<formControlPr xmlns="http://schemas.microsoft.com/office/spreadsheetml/2009/9/main" objectType="Drop" dropLines="7" dropStyle="combo" dx="31" fmlaRange="#REF!" noThreeD="1" sel="0" val="0"/>
</file>

<file path=xl/ctrlProps/ctrlProp428.xml><?xml version="1.0" encoding="utf-8"?>
<formControlPr xmlns="http://schemas.microsoft.com/office/spreadsheetml/2009/9/main" objectType="Drop" dropLines="7" dropStyle="combo" dx="31" fmlaRange="#REF!" noThreeD="1" sel="0" val="0"/>
</file>

<file path=xl/ctrlProps/ctrlProp429.xml><?xml version="1.0" encoding="utf-8"?>
<formControlPr xmlns="http://schemas.microsoft.com/office/spreadsheetml/2009/9/main" objectType="Drop" dropLines="7" dropStyle="combo" dx="31" fmlaRange="#REF!" noThreeD="1" sel="0" val="0"/>
</file>

<file path=xl/ctrlProps/ctrlProp43.xml><?xml version="1.0" encoding="utf-8"?>
<formControlPr xmlns="http://schemas.microsoft.com/office/spreadsheetml/2009/9/main" objectType="Drop" dropLines="7" dropStyle="combo" dx="22" fmlaRange="#REF!" noThreeD="1" sel="0" val="0"/>
</file>

<file path=xl/ctrlProps/ctrlProp430.xml><?xml version="1.0" encoding="utf-8"?>
<formControlPr xmlns="http://schemas.microsoft.com/office/spreadsheetml/2009/9/main" objectType="Drop" dropLines="7" dropStyle="combo" dx="31" fmlaRange="#REF!" noThreeD="1" sel="0" val="0"/>
</file>

<file path=xl/ctrlProps/ctrlProp431.xml><?xml version="1.0" encoding="utf-8"?>
<formControlPr xmlns="http://schemas.microsoft.com/office/spreadsheetml/2009/9/main" objectType="Drop" dropLines="7" dropStyle="combo" dx="31" fmlaRange="#REF!" noThreeD="1" sel="0" val="0"/>
</file>

<file path=xl/ctrlProps/ctrlProp432.xml><?xml version="1.0" encoding="utf-8"?>
<formControlPr xmlns="http://schemas.microsoft.com/office/spreadsheetml/2009/9/main" objectType="Drop" dropLines="7" dropStyle="combo" dx="31" fmlaRange="#REF!" noThreeD="1" sel="0" val="0"/>
</file>

<file path=xl/ctrlProps/ctrlProp433.xml><?xml version="1.0" encoding="utf-8"?>
<formControlPr xmlns="http://schemas.microsoft.com/office/spreadsheetml/2009/9/main" objectType="Drop" dropLines="7" dropStyle="combo" dx="31" fmlaRange="#REF!" noThreeD="1" sel="0" val="0"/>
</file>

<file path=xl/ctrlProps/ctrlProp434.xml><?xml version="1.0" encoding="utf-8"?>
<formControlPr xmlns="http://schemas.microsoft.com/office/spreadsheetml/2009/9/main" objectType="Drop" dropLines="7" dropStyle="combo" dx="31" fmlaRange="#REF!" noThreeD="1" sel="0" val="0"/>
</file>

<file path=xl/ctrlProps/ctrlProp435.xml><?xml version="1.0" encoding="utf-8"?>
<formControlPr xmlns="http://schemas.microsoft.com/office/spreadsheetml/2009/9/main" objectType="Drop" dropLines="7" dropStyle="combo" dx="31" fmlaRange="#REF!" noThreeD="1" sel="0" val="0"/>
</file>

<file path=xl/ctrlProps/ctrlProp436.xml><?xml version="1.0" encoding="utf-8"?>
<formControlPr xmlns="http://schemas.microsoft.com/office/spreadsheetml/2009/9/main" objectType="Drop" dropLines="7" dropStyle="combo" dx="31" fmlaRange="#REF!" noThreeD="1" sel="0" val="0"/>
</file>

<file path=xl/ctrlProps/ctrlProp437.xml><?xml version="1.0" encoding="utf-8"?>
<formControlPr xmlns="http://schemas.microsoft.com/office/spreadsheetml/2009/9/main" objectType="Drop" dropLines="7" dropStyle="combo" dx="31" fmlaRange="#REF!" noThreeD="1" sel="0" val="0"/>
</file>

<file path=xl/ctrlProps/ctrlProp438.xml><?xml version="1.0" encoding="utf-8"?>
<formControlPr xmlns="http://schemas.microsoft.com/office/spreadsheetml/2009/9/main" objectType="Drop" dropLines="7" dropStyle="combo" dx="31" fmlaRange="#REF!" noThreeD="1" sel="0" val="0"/>
</file>

<file path=xl/ctrlProps/ctrlProp439.xml><?xml version="1.0" encoding="utf-8"?>
<formControlPr xmlns="http://schemas.microsoft.com/office/spreadsheetml/2009/9/main" objectType="Drop" dropLines="7" dropStyle="combo" dx="31" fmlaRange="#REF!" noThreeD="1" sel="0" val="0"/>
</file>

<file path=xl/ctrlProps/ctrlProp44.xml><?xml version="1.0" encoding="utf-8"?>
<formControlPr xmlns="http://schemas.microsoft.com/office/spreadsheetml/2009/9/main" objectType="Drop" dropLines="7" dropStyle="combo" dx="22" fmlaRange="#REF!" noThreeD="1" sel="0" val="0"/>
</file>

<file path=xl/ctrlProps/ctrlProp440.xml><?xml version="1.0" encoding="utf-8"?>
<formControlPr xmlns="http://schemas.microsoft.com/office/spreadsheetml/2009/9/main" objectType="Drop" dropLines="7" dropStyle="combo" dx="31" fmlaRange="#REF!" noThreeD="1" sel="0" val="0"/>
</file>

<file path=xl/ctrlProps/ctrlProp441.xml><?xml version="1.0" encoding="utf-8"?>
<formControlPr xmlns="http://schemas.microsoft.com/office/spreadsheetml/2009/9/main" objectType="Drop" dropLines="7" dropStyle="combo" dx="31" fmlaRange="#REF!" noThreeD="1" sel="0" val="0"/>
</file>

<file path=xl/ctrlProps/ctrlProp442.xml><?xml version="1.0" encoding="utf-8"?>
<formControlPr xmlns="http://schemas.microsoft.com/office/spreadsheetml/2009/9/main" objectType="Drop" dropLines="7" dropStyle="combo" dx="31" fmlaRange="#REF!" noThreeD="1" sel="0" val="0"/>
</file>

<file path=xl/ctrlProps/ctrlProp443.xml><?xml version="1.0" encoding="utf-8"?>
<formControlPr xmlns="http://schemas.microsoft.com/office/spreadsheetml/2009/9/main" objectType="Drop" dropLines="7" dropStyle="combo" dx="31" fmlaRange="#REF!" noThreeD="1" sel="0" val="0"/>
</file>

<file path=xl/ctrlProps/ctrlProp444.xml><?xml version="1.0" encoding="utf-8"?>
<formControlPr xmlns="http://schemas.microsoft.com/office/spreadsheetml/2009/9/main" objectType="Drop" dropLines="7" dropStyle="combo" dx="31" fmlaRange="#REF!" noThreeD="1" sel="0" val="0"/>
</file>

<file path=xl/ctrlProps/ctrlProp445.xml><?xml version="1.0" encoding="utf-8"?>
<formControlPr xmlns="http://schemas.microsoft.com/office/spreadsheetml/2009/9/main" objectType="Drop" dropLines="7" dropStyle="combo" dx="31" fmlaRange="#REF!" noThreeD="1" sel="0" val="0"/>
</file>

<file path=xl/ctrlProps/ctrlProp446.xml><?xml version="1.0" encoding="utf-8"?>
<formControlPr xmlns="http://schemas.microsoft.com/office/spreadsheetml/2009/9/main" objectType="Drop" dropLines="7" dropStyle="combo" dx="31" fmlaRange="#REF!" noThreeD="1" sel="0" val="0"/>
</file>

<file path=xl/ctrlProps/ctrlProp447.xml><?xml version="1.0" encoding="utf-8"?>
<formControlPr xmlns="http://schemas.microsoft.com/office/spreadsheetml/2009/9/main" objectType="Drop" dropLines="7" dropStyle="combo" dx="31" fmlaRange="#REF!" noThreeD="1" sel="0" val="0"/>
</file>

<file path=xl/ctrlProps/ctrlProp448.xml><?xml version="1.0" encoding="utf-8"?>
<formControlPr xmlns="http://schemas.microsoft.com/office/spreadsheetml/2009/9/main" objectType="Drop" dropLines="7" dropStyle="combo" dx="31" fmlaRange="#REF!" noThreeD="1" sel="0" val="0"/>
</file>

<file path=xl/ctrlProps/ctrlProp449.xml><?xml version="1.0" encoding="utf-8"?>
<formControlPr xmlns="http://schemas.microsoft.com/office/spreadsheetml/2009/9/main" objectType="Drop" dropLines="7" dropStyle="combo" dx="31" fmlaRange="#REF!" noThreeD="1" sel="0" val="0"/>
</file>

<file path=xl/ctrlProps/ctrlProp45.xml><?xml version="1.0" encoding="utf-8"?>
<formControlPr xmlns="http://schemas.microsoft.com/office/spreadsheetml/2009/9/main" objectType="Drop" dropLines="7" dropStyle="combo" dx="22" fmlaRange="#REF!" noThreeD="1" sel="0" val="0"/>
</file>

<file path=xl/ctrlProps/ctrlProp450.xml><?xml version="1.0" encoding="utf-8"?>
<formControlPr xmlns="http://schemas.microsoft.com/office/spreadsheetml/2009/9/main" objectType="Drop" dropLines="7" dropStyle="combo" dx="31" fmlaRange="#REF!" noThreeD="1" sel="0" val="0"/>
</file>

<file path=xl/ctrlProps/ctrlProp451.xml><?xml version="1.0" encoding="utf-8"?>
<formControlPr xmlns="http://schemas.microsoft.com/office/spreadsheetml/2009/9/main" objectType="Drop" dropLines="7" dropStyle="combo" dx="31" fmlaRange="#REF!" noThreeD="1" sel="0" val="0"/>
</file>

<file path=xl/ctrlProps/ctrlProp452.xml><?xml version="1.0" encoding="utf-8"?>
<formControlPr xmlns="http://schemas.microsoft.com/office/spreadsheetml/2009/9/main" objectType="Drop" dropLines="7" dropStyle="combo" dx="31" fmlaRange="#REF!" noThreeD="1" sel="0" val="0"/>
</file>

<file path=xl/ctrlProps/ctrlProp453.xml><?xml version="1.0" encoding="utf-8"?>
<formControlPr xmlns="http://schemas.microsoft.com/office/spreadsheetml/2009/9/main" objectType="Drop" dropLines="7" dropStyle="combo" dx="31" fmlaRange="#REF!" noThreeD="1" sel="0" val="0"/>
</file>

<file path=xl/ctrlProps/ctrlProp454.xml><?xml version="1.0" encoding="utf-8"?>
<formControlPr xmlns="http://schemas.microsoft.com/office/spreadsheetml/2009/9/main" objectType="Drop" dropLines="7" dropStyle="combo" dx="31" fmlaRange="#REF!" noThreeD="1" sel="0" val="0"/>
</file>

<file path=xl/ctrlProps/ctrlProp455.xml><?xml version="1.0" encoding="utf-8"?>
<formControlPr xmlns="http://schemas.microsoft.com/office/spreadsheetml/2009/9/main" objectType="Drop" dropLines="7" dropStyle="combo" dx="31" fmlaRange="#REF!" noThreeD="1" sel="0" val="0"/>
</file>

<file path=xl/ctrlProps/ctrlProp456.xml><?xml version="1.0" encoding="utf-8"?>
<formControlPr xmlns="http://schemas.microsoft.com/office/spreadsheetml/2009/9/main" objectType="Drop" dropLines="7" dropStyle="combo" dx="31" fmlaRange="#REF!" noThreeD="1" sel="0" val="0"/>
</file>

<file path=xl/ctrlProps/ctrlProp457.xml><?xml version="1.0" encoding="utf-8"?>
<formControlPr xmlns="http://schemas.microsoft.com/office/spreadsheetml/2009/9/main" objectType="Drop" dropLines="7" dropStyle="combo" dx="31" fmlaRange="#REF!" noThreeD="1" sel="0" val="0"/>
</file>

<file path=xl/ctrlProps/ctrlProp458.xml><?xml version="1.0" encoding="utf-8"?>
<formControlPr xmlns="http://schemas.microsoft.com/office/spreadsheetml/2009/9/main" objectType="Drop" dropLines="7" dropStyle="combo" dx="31" fmlaRange="#REF!" noThreeD="1" sel="0" val="0"/>
</file>

<file path=xl/ctrlProps/ctrlProp459.xml><?xml version="1.0" encoding="utf-8"?>
<formControlPr xmlns="http://schemas.microsoft.com/office/spreadsheetml/2009/9/main" objectType="Drop" dropLines="7" dropStyle="combo" dx="31" fmlaRange="#REF!" noThreeD="1" sel="0" val="0"/>
</file>

<file path=xl/ctrlProps/ctrlProp46.xml><?xml version="1.0" encoding="utf-8"?>
<formControlPr xmlns="http://schemas.microsoft.com/office/spreadsheetml/2009/9/main" objectType="Drop" dropLines="7" dropStyle="combo" dx="22" fmlaRange="#REF!" noThreeD="1" sel="0" val="0"/>
</file>

<file path=xl/ctrlProps/ctrlProp460.xml><?xml version="1.0" encoding="utf-8"?>
<formControlPr xmlns="http://schemas.microsoft.com/office/spreadsheetml/2009/9/main" objectType="Drop" dropLines="7" dropStyle="combo" dx="31" fmlaRange="#REF!" noThreeD="1" sel="0" val="0"/>
</file>

<file path=xl/ctrlProps/ctrlProp461.xml><?xml version="1.0" encoding="utf-8"?>
<formControlPr xmlns="http://schemas.microsoft.com/office/spreadsheetml/2009/9/main" objectType="Drop" dropLines="7" dropStyle="combo" dx="31" fmlaRange="#REF!" noThreeD="1" sel="0" val="0"/>
</file>

<file path=xl/ctrlProps/ctrlProp462.xml><?xml version="1.0" encoding="utf-8"?>
<formControlPr xmlns="http://schemas.microsoft.com/office/spreadsheetml/2009/9/main" objectType="Drop" dropLines="7" dropStyle="combo" dx="31" fmlaRange="#REF!" noThreeD="1" sel="0" val="0"/>
</file>

<file path=xl/ctrlProps/ctrlProp463.xml><?xml version="1.0" encoding="utf-8"?>
<formControlPr xmlns="http://schemas.microsoft.com/office/spreadsheetml/2009/9/main" objectType="Drop" dropLines="7" dropStyle="combo" dx="31" fmlaRange="#REF!" noThreeD="1" sel="0" val="0"/>
</file>

<file path=xl/ctrlProps/ctrlProp464.xml><?xml version="1.0" encoding="utf-8"?>
<formControlPr xmlns="http://schemas.microsoft.com/office/spreadsheetml/2009/9/main" objectType="Drop" dropLines="7" dropStyle="combo" dx="31" fmlaRange="#REF!" noThreeD="1" sel="0" val="0"/>
</file>

<file path=xl/ctrlProps/ctrlProp465.xml><?xml version="1.0" encoding="utf-8"?>
<formControlPr xmlns="http://schemas.microsoft.com/office/spreadsheetml/2009/9/main" objectType="Drop" dropLines="7" dropStyle="combo" dx="31" fmlaRange="#REF!" noThreeD="1" sel="0" val="0"/>
</file>

<file path=xl/ctrlProps/ctrlProp466.xml><?xml version="1.0" encoding="utf-8"?>
<formControlPr xmlns="http://schemas.microsoft.com/office/spreadsheetml/2009/9/main" objectType="Drop" dropLines="7" dropStyle="combo" dx="31" fmlaRange="#REF!" noThreeD="1" sel="0" val="0"/>
</file>

<file path=xl/ctrlProps/ctrlProp467.xml><?xml version="1.0" encoding="utf-8"?>
<formControlPr xmlns="http://schemas.microsoft.com/office/spreadsheetml/2009/9/main" objectType="Drop" dropLines="7" dropStyle="combo" dx="31" fmlaRange="#REF!" noThreeD="1" sel="0" val="0"/>
</file>

<file path=xl/ctrlProps/ctrlProp468.xml><?xml version="1.0" encoding="utf-8"?>
<formControlPr xmlns="http://schemas.microsoft.com/office/spreadsheetml/2009/9/main" objectType="Drop" dropLines="7" dropStyle="combo" dx="31" fmlaRange="#REF!" noThreeD="1" sel="0" val="0"/>
</file>

<file path=xl/ctrlProps/ctrlProp469.xml><?xml version="1.0" encoding="utf-8"?>
<formControlPr xmlns="http://schemas.microsoft.com/office/spreadsheetml/2009/9/main" objectType="Drop" dropLines="7" dropStyle="combo" dx="31" fmlaRange="#REF!" noThreeD="1" sel="0" val="0"/>
</file>

<file path=xl/ctrlProps/ctrlProp47.xml><?xml version="1.0" encoding="utf-8"?>
<formControlPr xmlns="http://schemas.microsoft.com/office/spreadsheetml/2009/9/main" objectType="Drop" dropLines="7" dropStyle="combo" dx="22" fmlaRange="#REF!" noThreeD="1" sel="0" val="0"/>
</file>

<file path=xl/ctrlProps/ctrlProp470.xml><?xml version="1.0" encoding="utf-8"?>
<formControlPr xmlns="http://schemas.microsoft.com/office/spreadsheetml/2009/9/main" objectType="Drop" dropLines="7" dropStyle="combo" dx="31" fmlaRange="#REF!" noThreeD="1" sel="0" val="0"/>
</file>

<file path=xl/ctrlProps/ctrlProp471.xml><?xml version="1.0" encoding="utf-8"?>
<formControlPr xmlns="http://schemas.microsoft.com/office/spreadsheetml/2009/9/main" objectType="Drop" dropLines="7" dropStyle="combo" dx="31" fmlaRange="#REF!" noThreeD="1" sel="0" val="0"/>
</file>

<file path=xl/ctrlProps/ctrlProp472.xml><?xml version="1.0" encoding="utf-8"?>
<formControlPr xmlns="http://schemas.microsoft.com/office/spreadsheetml/2009/9/main" objectType="Drop" dropLines="7" dropStyle="combo" dx="31" fmlaRange="#REF!" noThreeD="1" sel="0" val="0"/>
</file>

<file path=xl/ctrlProps/ctrlProp473.xml><?xml version="1.0" encoding="utf-8"?>
<formControlPr xmlns="http://schemas.microsoft.com/office/spreadsheetml/2009/9/main" objectType="Drop" dropLines="7" dropStyle="combo" dx="31" fmlaRange="#REF!" noThreeD="1" sel="0" val="0"/>
</file>

<file path=xl/ctrlProps/ctrlProp474.xml><?xml version="1.0" encoding="utf-8"?>
<formControlPr xmlns="http://schemas.microsoft.com/office/spreadsheetml/2009/9/main" objectType="Drop" dropLines="7" dropStyle="combo" dx="31" fmlaRange="#REF!" noThreeD="1" sel="0" val="0"/>
</file>

<file path=xl/ctrlProps/ctrlProp475.xml><?xml version="1.0" encoding="utf-8"?>
<formControlPr xmlns="http://schemas.microsoft.com/office/spreadsheetml/2009/9/main" objectType="Drop" dropLines="7" dropStyle="combo" dx="31" fmlaRange="#REF!" noThreeD="1" sel="0" val="0"/>
</file>

<file path=xl/ctrlProps/ctrlProp476.xml><?xml version="1.0" encoding="utf-8"?>
<formControlPr xmlns="http://schemas.microsoft.com/office/spreadsheetml/2009/9/main" objectType="Drop" dropLines="7" dropStyle="combo" dx="31" fmlaRange="#REF!" noThreeD="1" sel="0" val="0"/>
</file>

<file path=xl/ctrlProps/ctrlProp477.xml><?xml version="1.0" encoding="utf-8"?>
<formControlPr xmlns="http://schemas.microsoft.com/office/spreadsheetml/2009/9/main" objectType="Drop" dropLines="7" dropStyle="combo" dx="31" fmlaRange="#REF!" noThreeD="1" sel="0" val="0"/>
</file>

<file path=xl/ctrlProps/ctrlProp478.xml><?xml version="1.0" encoding="utf-8"?>
<formControlPr xmlns="http://schemas.microsoft.com/office/spreadsheetml/2009/9/main" objectType="Drop" dropLines="7" dropStyle="combo" dx="31" fmlaRange="#REF!" noThreeD="1" sel="0" val="0"/>
</file>

<file path=xl/ctrlProps/ctrlProp479.xml><?xml version="1.0" encoding="utf-8"?>
<formControlPr xmlns="http://schemas.microsoft.com/office/spreadsheetml/2009/9/main" objectType="Drop" dropLines="7" dropStyle="combo" dx="31" fmlaRange="#REF!" noThreeD="1" sel="0" val="0"/>
</file>

<file path=xl/ctrlProps/ctrlProp48.xml><?xml version="1.0" encoding="utf-8"?>
<formControlPr xmlns="http://schemas.microsoft.com/office/spreadsheetml/2009/9/main" objectType="Drop" dropLines="7" dropStyle="combo" dx="22" fmlaRange="#REF!" noThreeD="1" sel="0" val="0"/>
</file>

<file path=xl/ctrlProps/ctrlProp480.xml><?xml version="1.0" encoding="utf-8"?>
<formControlPr xmlns="http://schemas.microsoft.com/office/spreadsheetml/2009/9/main" objectType="Drop" dropLines="7" dropStyle="combo" dx="31" fmlaRange="#REF!" noThreeD="1" sel="0" val="0"/>
</file>

<file path=xl/ctrlProps/ctrlProp481.xml><?xml version="1.0" encoding="utf-8"?>
<formControlPr xmlns="http://schemas.microsoft.com/office/spreadsheetml/2009/9/main" objectType="Drop" dropLines="7" dropStyle="combo" dx="31" fmlaRange="#REF!" noThreeD="1" sel="0" val="0"/>
</file>

<file path=xl/ctrlProps/ctrlProp482.xml><?xml version="1.0" encoding="utf-8"?>
<formControlPr xmlns="http://schemas.microsoft.com/office/spreadsheetml/2009/9/main" objectType="Drop" dropLines="7" dropStyle="combo" dx="31" fmlaRange="#REF!" noThreeD="1" sel="0" val="0"/>
</file>

<file path=xl/ctrlProps/ctrlProp483.xml><?xml version="1.0" encoding="utf-8"?>
<formControlPr xmlns="http://schemas.microsoft.com/office/spreadsheetml/2009/9/main" objectType="Drop" dropLines="7" dropStyle="combo" dx="31" fmlaRange="#REF!" noThreeD="1" sel="0" val="0"/>
</file>

<file path=xl/ctrlProps/ctrlProp484.xml><?xml version="1.0" encoding="utf-8"?>
<formControlPr xmlns="http://schemas.microsoft.com/office/spreadsheetml/2009/9/main" objectType="Drop" dropLines="7" dropStyle="combo" dx="31" fmlaRange="#REF!" noThreeD="1" sel="0" val="0"/>
</file>

<file path=xl/ctrlProps/ctrlProp485.xml><?xml version="1.0" encoding="utf-8"?>
<formControlPr xmlns="http://schemas.microsoft.com/office/spreadsheetml/2009/9/main" objectType="Drop" dropLines="7" dropStyle="combo" dx="31" fmlaRange="#REF!" noThreeD="1" sel="0" val="0"/>
</file>

<file path=xl/ctrlProps/ctrlProp486.xml><?xml version="1.0" encoding="utf-8"?>
<formControlPr xmlns="http://schemas.microsoft.com/office/spreadsheetml/2009/9/main" objectType="Drop" dropLines="7" dropStyle="combo" dx="31" fmlaRange="#REF!" noThreeD="1" sel="0" val="0"/>
</file>

<file path=xl/ctrlProps/ctrlProp487.xml><?xml version="1.0" encoding="utf-8"?>
<formControlPr xmlns="http://schemas.microsoft.com/office/spreadsheetml/2009/9/main" objectType="Drop" dropLines="7" dropStyle="combo" dx="31" fmlaRange="#REF!" noThreeD="1" sel="0" val="0"/>
</file>

<file path=xl/ctrlProps/ctrlProp488.xml><?xml version="1.0" encoding="utf-8"?>
<formControlPr xmlns="http://schemas.microsoft.com/office/spreadsheetml/2009/9/main" objectType="Drop" dropLines="7" dropStyle="combo" dx="31" fmlaRange="#REF!" noThreeD="1" sel="0" val="0"/>
</file>

<file path=xl/ctrlProps/ctrlProp489.xml><?xml version="1.0" encoding="utf-8"?>
<formControlPr xmlns="http://schemas.microsoft.com/office/spreadsheetml/2009/9/main" objectType="Drop" dropLines="7" dropStyle="combo" dx="31" fmlaRange="#REF!" noThreeD="1" sel="0" val="0"/>
</file>

<file path=xl/ctrlProps/ctrlProp49.xml><?xml version="1.0" encoding="utf-8"?>
<formControlPr xmlns="http://schemas.microsoft.com/office/spreadsheetml/2009/9/main" objectType="Drop" dropLines="7" dropStyle="combo" dx="22" fmlaRange="#REF!" noThreeD="1" sel="0" val="0"/>
</file>

<file path=xl/ctrlProps/ctrlProp490.xml><?xml version="1.0" encoding="utf-8"?>
<formControlPr xmlns="http://schemas.microsoft.com/office/spreadsheetml/2009/9/main" objectType="Drop" dropLines="7" dropStyle="combo" dx="31" fmlaRange="#REF!" noThreeD="1" sel="0" val="0"/>
</file>

<file path=xl/ctrlProps/ctrlProp491.xml><?xml version="1.0" encoding="utf-8"?>
<formControlPr xmlns="http://schemas.microsoft.com/office/spreadsheetml/2009/9/main" objectType="Drop" dropLines="7" dropStyle="combo" dx="31" fmlaRange="#REF!" noThreeD="1" sel="0" val="0"/>
</file>

<file path=xl/ctrlProps/ctrlProp492.xml><?xml version="1.0" encoding="utf-8"?>
<formControlPr xmlns="http://schemas.microsoft.com/office/spreadsheetml/2009/9/main" objectType="Drop" dropLines="7" dropStyle="combo" dx="31" fmlaRange="#REF!" noThreeD="1" sel="0" val="0"/>
</file>

<file path=xl/ctrlProps/ctrlProp493.xml><?xml version="1.0" encoding="utf-8"?>
<formControlPr xmlns="http://schemas.microsoft.com/office/spreadsheetml/2009/9/main" objectType="Drop" dropLines="7" dropStyle="combo" dx="31" fmlaRange="#REF!" noThreeD="1" sel="0" val="0"/>
</file>

<file path=xl/ctrlProps/ctrlProp494.xml><?xml version="1.0" encoding="utf-8"?>
<formControlPr xmlns="http://schemas.microsoft.com/office/spreadsheetml/2009/9/main" objectType="Drop" dropLines="7" dropStyle="combo" dx="31" fmlaRange="#REF!" noThreeD="1" sel="0" val="0"/>
</file>

<file path=xl/ctrlProps/ctrlProp495.xml><?xml version="1.0" encoding="utf-8"?>
<formControlPr xmlns="http://schemas.microsoft.com/office/spreadsheetml/2009/9/main" objectType="Drop" dropLines="7" dropStyle="combo" dx="31" fmlaRange="#REF!" noThreeD="1" sel="0" val="0"/>
</file>

<file path=xl/ctrlProps/ctrlProp496.xml><?xml version="1.0" encoding="utf-8"?>
<formControlPr xmlns="http://schemas.microsoft.com/office/spreadsheetml/2009/9/main" objectType="Drop" dropLines="7" dropStyle="combo" dx="31" fmlaRange="#REF!" noThreeD="1" sel="0" val="0"/>
</file>

<file path=xl/ctrlProps/ctrlProp497.xml><?xml version="1.0" encoding="utf-8"?>
<formControlPr xmlns="http://schemas.microsoft.com/office/spreadsheetml/2009/9/main" objectType="Drop" dropLines="7" dropStyle="combo" dx="31" fmlaRange="#REF!" noThreeD="1" sel="0" val="0"/>
</file>

<file path=xl/ctrlProps/ctrlProp498.xml><?xml version="1.0" encoding="utf-8"?>
<formControlPr xmlns="http://schemas.microsoft.com/office/spreadsheetml/2009/9/main" objectType="Drop" dropLines="7" dropStyle="combo" dx="31" fmlaRange="#REF!" noThreeD="1" sel="0" val="0"/>
</file>

<file path=xl/ctrlProps/ctrlProp499.xml><?xml version="1.0" encoding="utf-8"?>
<formControlPr xmlns="http://schemas.microsoft.com/office/spreadsheetml/2009/9/main" objectType="Drop" dropLines="7" dropStyle="combo" dx="31" fmlaRange="#REF!" noThreeD="1" sel="0" val="0"/>
</file>

<file path=xl/ctrlProps/ctrlProp5.xml><?xml version="1.0" encoding="utf-8"?>
<formControlPr xmlns="http://schemas.microsoft.com/office/spreadsheetml/2009/9/main" objectType="Drop" dropLines="7" dropStyle="combo" dx="22" fmlaRange="#REF!" noThreeD="1" sel="0" val="0"/>
</file>

<file path=xl/ctrlProps/ctrlProp50.xml><?xml version="1.0" encoding="utf-8"?>
<formControlPr xmlns="http://schemas.microsoft.com/office/spreadsheetml/2009/9/main" objectType="Drop" dropLines="7" dropStyle="combo" dx="22" fmlaRange="#REF!" noThreeD="1" sel="0" val="0"/>
</file>

<file path=xl/ctrlProps/ctrlProp500.xml><?xml version="1.0" encoding="utf-8"?>
<formControlPr xmlns="http://schemas.microsoft.com/office/spreadsheetml/2009/9/main" objectType="Drop" dropLines="7" dropStyle="combo" dx="31" fmlaRange="#REF!" noThreeD="1" sel="0" val="0"/>
</file>

<file path=xl/ctrlProps/ctrlProp501.xml><?xml version="1.0" encoding="utf-8"?>
<formControlPr xmlns="http://schemas.microsoft.com/office/spreadsheetml/2009/9/main" objectType="Drop" dropLines="7" dropStyle="combo" dx="31" fmlaRange="#REF!" noThreeD="1" sel="0" val="0"/>
</file>

<file path=xl/ctrlProps/ctrlProp51.xml><?xml version="1.0" encoding="utf-8"?>
<formControlPr xmlns="http://schemas.microsoft.com/office/spreadsheetml/2009/9/main" objectType="Drop" dropLines="7" dropStyle="combo" dx="22" fmlaRange="#REF!" noThreeD="1" sel="0" val="0"/>
</file>

<file path=xl/ctrlProps/ctrlProp52.xml><?xml version="1.0" encoding="utf-8"?>
<formControlPr xmlns="http://schemas.microsoft.com/office/spreadsheetml/2009/9/main" objectType="Drop" dropLines="7" dropStyle="combo" dx="22" fmlaRange="#REF!" noThreeD="1" sel="0" val="0"/>
</file>

<file path=xl/ctrlProps/ctrlProp53.xml><?xml version="1.0" encoding="utf-8"?>
<formControlPr xmlns="http://schemas.microsoft.com/office/spreadsheetml/2009/9/main" objectType="Drop" dropLines="7" dropStyle="combo" dx="22" fmlaRange="#REF!" noThreeD="1" sel="0" val="0"/>
</file>

<file path=xl/ctrlProps/ctrlProp54.xml><?xml version="1.0" encoding="utf-8"?>
<formControlPr xmlns="http://schemas.microsoft.com/office/spreadsheetml/2009/9/main" objectType="Drop" dropLines="7" dropStyle="combo" dx="22" fmlaRange="#REF!" noThreeD="1" sel="0" val="0"/>
</file>

<file path=xl/ctrlProps/ctrlProp55.xml><?xml version="1.0" encoding="utf-8"?>
<formControlPr xmlns="http://schemas.microsoft.com/office/spreadsheetml/2009/9/main" objectType="Drop" dropLines="7" dropStyle="combo" dx="22" fmlaRange="#REF!" noThreeD="1" sel="0" val="0"/>
</file>

<file path=xl/ctrlProps/ctrlProp56.xml><?xml version="1.0" encoding="utf-8"?>
<formControlPr xmlns="http://schemas.microsoft.com/office/spreadsheetml/2009/9/main" objectType="Drop" dropLines="7" dropStyle="combo" dx="22" fmlaRange="#REF!" noThreeD="1" sel="0" val="0"/>
</file>

<file path=xl/ctrlProps/ctrlProp57.xml><?xml version="1.0" encoding="utf-8"?>
<formControlPr xmlns="http://schemas.microsoft.com/office/spreadsheetml/2009/9/main" objectType="Drop" dropLines="7" dropStyle="combo" dx="22" fmlaRange="#REF!" noThreeD="1" sel="0" val="0"/>
</file>

<file path=xl/ctrlProps/ctrlProp58.xml><?xml version="1.0" encoding="utf-8"?>
<formControlPr xmlns="http://schemas.microsoft.com/office/spreadsheetml/2009/9/main" objectType="Drop" dropLines="7" dropStyle="combo" dx="22" fmlaRange="#REF!" noThreeD="1" sel="0" val="0"/>
</file>

<file path=xl/ctrlProps/ctrlProp59.xml><?xml version="1.0" encoding="utf-8"?>
<formControlPr xmlns="http://schemas.microsoft.com/office/spreadsheetml/2009/9/main" objectType="Drop" dropLines="7" dropStyle="combo" dx="22" fmlaRange="#REF!" noThreeD="1" sel="0" val="0"/>
</file>

<file path=xl/ctrlProps/ctrlProp6.xml><?xml version="1.0" encoding="utf-8"?>
<formControlPr xmlns="http://schemas.microsoft.com/office/spreadsheetml/2009/9/main" objectType="Drop" dropLines="7" dropStyle="combo" dx="22" fmlaRange="#REF!" noThreeD="1" sel="0" val="0"/>
</file>

<file path=xl/ctrlProps/ctrlProp60.xml><?xml version="1.0" encoding="utf-8"?>
<formControlPr xmlns="http://schemas.microsoft.com/office/spreadsheetml/2009/9/main" objectType="Drop" dropLines="7" dropStyle="combo" dx="22" fmlaRange="#REF!" noThreeD="1" sel="0" val="0"/>
</file>

<file path=xl/ctrlProps/ctrlProp61.xml><?xml version="1.0" encoding="utf-8"?>
<formControlPr xmlns="http://schemas.microsoft.com/office/spreadsheetml/2009/9/main" objectType="Drop" dropLines="7" dropStyle="combo" dx="22" fmlaRange="#REF!" noThreeD="1" sel="0" val="0"/>
</file>

<file path=xl/ctrlProps/ctrlProp62.xml><?xml version="1.0" encoding="utf-8"?>
<formControlPr xmlns="http://schemas.microsoft.com/office/spreadsheetml/2009/9/main" objectType="Drop" dropLines="7" dropStyle="combo" dx="22" fmlaRange="#REF!" noThreeD="1" sel="0" val="0"/>
</file>

<file path=xl/ctrlProps/ctrlProp63.xml><?xml version="1.0" encoding="utf-8"?>
<formControlPr xmlns="http://schemas.microsoft.com/office/spreadsheetml/2009/9/main" objectType="Drop" dropLines="7" dropStyle="combo" dx="22" fmlaRange="#REF!" noThreeD="1" sel="0" val="0"/>
</file>

<file path=xl/ctrlProps/ctrlProp64.xml><?xml version="1.0" encoding="utf-8"?>
<formControlPr xmlns="http://schemas.microsoft.com/office/spreadsheetml/2009/9/main" objectType="Drop" dropLines="7" dropStyle="combo" dx="22" fmlaRange="#REF!" noThreeD="1" sel="0" val="0"/>
</file>

<file path=xl/ctrlProps/ctrlProp65.xml><?xml version="1.0" encoding="utf-8"?>
<formControlPr xmlns="http://schemas.microsoft.com/office/spreadsheetml/2009/9/main" objectType="Drop" dropLines="7" dropStyle="combo" dx="22" fmlaRange="#REF!" noThreeD="1" sel="0" val="0"/>
</file>

<file path=xl/ctrlProps/ctrlProp66.xml><?xml version="1.0" encoding="utf-8"?>
<formControlPr xmlns="http://schemas.microsoft.com/office/spreadsheetml/2009/9/main" objectType="Drop" dropLines="7" dropStyle="combo" dx="22" fmlaRange="#REF!" noThreeD="1" sel="0" val="0"/>
</file>

<file path=xl/ctrlProps/ctrlProp67.xml><?xml version="1.0" encoding="utf-8"?>
<formControlPr xmlns="http://schemas.microsoft.com/office/spreadsheetml/2009/9/main" objectType="Drop" dropLines="7" dropStyle="combo" dx="22" fmlaRange="#REF!" noThreeD="1" sel="0" val="0"/>
</file>

<file path=xl/ctrlProps/ctrlProp68.xml><?xml version="1.0" encoding="utf-8"?>
<formControlPr xmlns="http://schemas.microsoft.com/office/spreadsheetml/2009/9/main" objectType="Drop" dropLines="7" dropStyle="combo" dx="22" fmlaRange="#REF!" noThreeD="1" sel="0" val="0"/>
</file>

<file path=xl/ctrlProps/ctrlProp69.xml><?xml version="1.0" encoding="utf-8"?>
<formControlPr xmlns="http://schemas.microsoft.com/office/spreadsheetml/2009/9/main" objectType="Drop" dropLines="7" dropStyle="combo" dx="22" fmlaRange="#REF!" noThreeD="1" sel="0" val="0"/>
</file>

<file path=xl/ctrlProps/ctrlProp7.xml><?xml version="1.0" encoding="utf-8"?>
<formControlPr xmlns="http://schemas.microsoft.com/office/spreadsheetml/2009/9/main" objectType="Drop" dropLines="7" dropStyle="combo" dx="22" fmlaRange="#REF!" noThreeD="1" sel="0" val="0"/>
</file>

<file path=xl/ctrlProps/ctrlProp70.xml><?xml version="1.0" encoding="utf-8"?>
<formControlPr xmlns="http://schemas.microsoft.com/office/spreadsheetml/2009/9/main" objectType="Drop" dropLines="7" dropStyle="combo" dx="22" fmlaRange="#REF!" noThreeD="1" sel="0" val="0"/>
</file>

<file path=xl/ctrlProps/ctrlProp71.xml><?xml version="1.0" encoding="utf-8"?>
<formControlPr xmlns="http://schemas.microsoft.com/office/spreadsheetml/2009/9/main" objectType="Drop" dropLines="7" dropStyle="combo" dx="22" fmlaRange="#REF!" noThreeD="1" sel="0" val="0"/>
</file>

<file path=xl/ctrlProps/ctrlProp72.xml><?xml version="1.0" encoding="utf-8"?>
<formControlPr xmlns="http://schemas.microsoft.com/office/spreadsheetml/2009/9/main" objectType="Drop" dropLines="7" dropStyle="combo" dx="22" fmlaRange="#REF!" noThreeD="1" sel="0" val="0"/>
</file>

<file path=xl/ctrlProps/ctrlProp73.xml><?xml version="1.0" encoding="utf-8"?>
<formControlPr xmlns="http://schemas.microsoft.com/office/spreadsheetml/2009/9/main" objectType="Drop" dropLines="7" dropStyle="combo" dx="22" fmlaRange="#REF!" noThreeD="1" sel="0" val="0"/>
</file>

<file path=xl/ctrlProps/ctrlProp74.xml><?xml version="1.0" encoding="utf-8"?>
<formControlPr xmlns="http://schemas.microsoft.com/office/spreadsheetml/2009/9/main" objectType="Drop" dropLines="7" dropStyle="combo" dx="22" fmlaRange="#REF!" noThreeD="1" sel="0" val="0"/>
</file>

<file path=xl/ctrlProps/ctrlProp75.xml><?xml version="1.0" encoding="utf-8"?>
<formControlPr xmlns="http://schemas.microsoft.com/office/spreadsheetml/2009/9/main" objectType="Drop" dropLines="7" dropStyle="combo" dx="22" fmlaRange="#REF!" noThreeD="1" sel="0" val="0"/>
</file>

<file path=xl/ctrlProps/ctrlProp76.xml><?xml version="1.0" encoding="utf-8"?>
<formControlPr xmlns="http://schemas.microsoft.com/office/spreadsheetml/2009/9/main" objectType="Drop" dropLines="7" dropStyle="combo" dx="22" fmlaRange="#REF!" noThreeD="1" sel="0" val="0"/>
</file>

<file path=xl/ctrlProps/ctrlProp77.xml><?xml version="1.0" encoding="utf-8"?>
<formControlPr xmlns="http://schemas.microsoft.com/office/spreadsheetml/2009/9/main" objectType="Drop" dropLines="7" dropStyle="combo" dx="22" fmlaRange="#REF!" noThreeD="1" sel="0" val="0"/>
</file>

<file path=xl/ctrlProps/ctrlProp78.xml><?xml version="1.0" encoding="utf-8"?>
<formControlPr xmlns="http://schemas.microsoft.com/office/spreadsheetml/2009/9/main" objectType="Drop" dropLines="7" dropStyle="combo" dx="22" fmlaRange="#REF!" noThreeD="1" sel="0" val="0"/>
</file>

<file path=xl/ctrlProps/ctrlProp79.xml><?xml version="1.0" encoding="utf-8"?>
<formControlPr xmlns="http://schemas.microsoft.com/office/spreadsheetml/2009/9/main" objectType="Drop" dropLines="7" dropStyle="combo" dx="22" fmlaRange="#REF!" noThreeD="1" sel="0" val="0"/>
</file>

<file path=xl/ctrlProps/ctrlProp8.xml><?xml version="1.0" encoding="utf-8"?>
<formControlPr xmlns="http://schemas.microsoft.com/office/spreadsheetml/2009/9/main" objectType="Drop" dropLines="7" dropStyle="combo" dx="22" fmlaRange="#REF!" noThreeD="1" sel="0" val="0"/>
</file>

<file path=xl/ctrlProps/ctrlProp80.xml><?xml version="1.0" encoding="utf-8"?>
<formControlPr xmlns="http://schemas.microsoft.com/office/spreadsheetml/2009/9/main" objectType="Drop" dropLines="7" dropStyle="combo" dx="22" fmlaRange="#REF!" noThreeD="1" sel="0" val="0"/>
</file>

<file path=xl/ctrlProps/ctrlProp81.xml><?xml version="1.0" encoding="utf-8"?>
<formControlPr xmlns="http://schemas.microsoft.com/office/spreadsheetml/2009/9/main" objectType="Drop" dropLines="7" dropStyle="combo" dx="22" fmlaRange="#REF!" noThreeD="1" sel="0" val="0"/>
</file>

<file path=xl/ctrlProps/ctrlProp82.xml><?xml version="1.0" encoding="utf-8"?>
<formControlPr xmlns="http://schemas.microsoft.com/office/spreadsheetml/2009/9/main" objectType="Drop" dropLines="7" dropStyle="combo" dx="22" fmlaRange="#REF!" noThreeD="1" sel="0" val="0"/>
</file>

<file path=xl/ctrlProps/ctrlProp83.xml><?xml version="1.0" encoding="utf-8"?>
<formControlPr xmlns="http://schemas.microsoft.com/office/spreadsheetml/2009/9/main" objectType="Drop" dropLines="7" dropStyle="combo" dx="22" fmlaRange="#REF!" noThreeD="1" sel="0" val="0"/>
</file>

<file path=xl/ctrlProps/ctrlProp84.xml><?xml version="1.0" encoding="utf-8"?>
<formControlPr xmlns="http://schemas.microsoft.com/office/spreadsheetml/2009/9/main" objectType="Drop" dropLines="7" dropStyle="combo" dx="22" fmlaRange="#REF!" noThreeD="1" sel="0" val="0"/>
</file>

<file path=xl/ctrlProps/ctrlProp85.xml><?xml version="1.0" encoding="utf-8"?>
<formControlPr xmlns="http://schemas.microsoft.com/office/spreadsheetml/2009/9/main" objectType="Drop" dropLines="7" dropStyle="combo" dx="22" fmlaRange="#REF!" noThreeD="1" sel="0" val="0"/>
</file>

<file path=xl/ctrlProps/ctrlProp86.xml><?xml version="1.0" encoding="utf-8"?>
<formControlPr xmlns="http://schemas.microsoft.com/office/spreadsheetml/2009/9/main" objectType="Drop" dropLines="7" dropStyle="combo" dx="22" fmlaRange="#REF!" noThreeD="1" sel="0" val="0"/>
</file>

<file path=xl/ctrlProps/ctrlProp87.xml><?xml version="1.0" encoding="utf-8"?>
<formControlPr xmlns="http://schemas.microsoft.com/office/spreadsheetml/2009/9/main" objectType="Drop" dropLines="7" dropStyle="combo" dx="22" fmlaRange="#REF!" noThreeD="1" sel="0" val="0"/>
</file>

<file path=xl/ctrlProps/ctrlProp88.xml><?xml version="1.0" encoding="utf-8"?>
<formControlPr xmlns="http://schemas.microsoft.com/office/spreadsheetml/2009/9/main" objectType="Drop" dropLines="7" dropStyle="combo" dx="22" fmlaRange="#REF!" noThreeD="1" sel="0" val="0"/>
</file>

<file path=xl/ctrlProps/ctrlProp89.xml><?xml version="1.0" encoding="utf-8"?>
<formControlPr xmlns="http://schemas.microsoft.com/office/spreadsheetml/2009/9/main" objectType="Drop" dropLines="7" dropStyle="combo" dx="22" fmlaRange="#REF!" noThreeD="1" sel="0" val="0"/>
</file>

<file path=xl/ctrlProps/ctrlProp9.xml><?xml version="1.0" encoding="utf-8"?>
<formControlPr xmlns="http://schemas.microsoft.com/office/spreadsheetml/2009/9/main" objectType="Drop" dropLines="7" dropStyle="combo" dx="22" fmlaRange="#REF!" noThreeD="1" sel="0" val="0"/>
</file>

<file path=xl/ctrlProps/ctrlProp90.xml><?xml version="1.0" encoding="utf-8"?>
<formControlPr xmlns="http://schemas.microsoft.com/office/spreadsheetml/2009/9/main" objectType="Drop" dropLines="7" dropStyle="combo" dx="22" fmlaRange="#REF!" noThreeD="1" sel="0" val="0"/>
</file>

<file path=xl/ctrlProps/ctrlProp91.xml><?xml version="1.0" encoding="utf-8"?>
<formControlPr xmlns="http://schemas.microsoft.com/office/spreadsheetml/2009/9/main" objectType="Drop" dropLines="7" dropStyle="combo" dx="22" fmlaRange="#REF!" noThreeD="1" sel="0" val="0"/>
</file>

<file path=xl/ctrlProps/ctrlProp92.xml><?xml version="1.0" encoding="utf-8"?>
<formControlPr xmlns="http://schemas.microsoft.com/office/spreadsheetml/2009/9/main" objectType="Drop" dropLines="7" dropStyle="combo" dx="22" fmlaRange="#REF!" noThreeD="1" sel="0" val="0"/>
</file>

<file path=xl/ctrlProps/ctrlProp93.xml><?xml version="1.0" encoding="utf-8"?>
<formControlPr xmlns="http://schemas.microsoft.com/office/spreadsheetml/2009/9/main" objectType="Drop" dropLines="7" dropStyle="combo" dx="22" fmlaRange="#REF!" noThreeD="1" sel="0" val="0"/>
</file>

<file path=xl/ctrlProps/ctrlProp94.xml><?xml version="1.0" encoding="utf-8"?>
<formControlPr xmlns="http://schemas.microsoft.com/office/spreadsheetml/2009/9/main" objectType="Drop" dropLines="7" dropStyle="combo" dx="22" fmlaRange="#REF!" noThreeD="1" sel="0" val="0"/>
</file>

<file path=xl/ctrlProps/ctrlProp95.xml><?xml version="1.0" encoding="utf-8"?>
<formControlPr xmlns="http://schemas.microsoft.com/office/spreadsheetml/2009/9/main" objectType="Drop" dropLines="7" dropStyle="combo" dx="22" fmlaRange="#REF!" noThreeD="1" sel="0" val="0"/>
</file>

<file path=xl/ctrlProps/ctrlProp96.xml><?xml version="1.0" encoding="utf-8"?>
<formControlPr xmlns="http://schemas.microsoft.com/office/spreadsheetml/2009/9/main" objectType="Drop" dropLines="7" dropStyle="combo" dx="22" fmlaRange="#REF!" noThreeD="1" sel="0" val="0"/>
</file>

<file path=xl/ctrlProps/ctrlProp97.xml><?xml version="1.0" encoding="utf-8"?>
<formControlPr xmlns="http://schemas.microsoft.com/office/spreadsheetml/2009/9/main" objectType="Drop" dropLines="7" dropStyle="combo" dx="22" fmlaRange="#REF!" noThreeD="1" sel="0" val="0"/>
</file>

<file path=xl/ctrlProps/ctrlProp98.xml><?xml version="1.0" encoding="utf-8"?>
<formControlPr xmlns="http://schemas.microsoft.com/office/spreadsheetml/2009/9/main" objectType="Drop" dropLines="7" dropStyle="combo" dx="22" fmlaRange="#REF!" noThreeD="1" sel="0" val="0"/>
</file>

<file path=xl/ctrlProps/ctrlProp99.xml><?xml version="1.0" encoding="utf-8"?>
<formControlPr xmlns="http://schemas.microsoft.com/office/spreadsheetml/2009/9/main" objectType="Drop" dropLines="7" dropStyle="combo" dx="22" fmlaRange="#REF!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3793" name="Drop Dow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4" name="Drop Dow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1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795" name="Drop Dow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1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6" name="Drop Down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1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797" name="Drop Down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1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798" name="Drop Down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1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3799" name="Drop Down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1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00" name="Drop Down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1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1" name="Drop Down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1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2" name="Drop Down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1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3" name="Drop Down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1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4" name="Drop Down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1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5" name="Drop Down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1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06" name="Drop Down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1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07" name="Drop Down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1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8" name="Drop Down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1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09" name="Drop Down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1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3811" name="Drop Down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1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3" name="Drop Down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1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4" name="Drop Down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1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5" name="Drop Down 23" hidden="1">
              <a:extLst>
                <a:ext uri="{63B3BB69-23CF-44E3-9099-C40C66FF867C}">
                  <a14:compatExt spid="_x0000_s33815"/>
                </a:ext>
                <a:ext uri="{FF2B5EF4-FFF2-40B4-BE49-F238E27FC236}">
                  <a16:creationId xmlns:a16="http://schemas.microsoft.com/office/drawing/2014/main" id="{00000000-0008-0000-0100-00001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6" name="Drop Down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1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17" name="Drop Down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1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18" name="Drop Down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1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0" name="Drop Down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1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1" name="Drop Down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1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2" name="Drop Down 30" hidden="1">
              <a:extLst>
                <a:ext uri="{63B3BB69-23CF-44E3-9099-C40C66FF867C}">
                  <a14:compatExt spid="_x0000_s33822"/>
                </a:ext>
                <a:ext uri="{FF2B5EF4-FFF2-40B4-BE49-F238E27FC236}">
                  <a16:creationId xmlns:a16="http://schemas.microsoft.com/office/drawing/2014/main" id="{00000000-0008-0000-0100-00001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23" name="Drop Down 31" hidden="1">
              <a:extLst>
                <a:ext uri="{63B3BB69-23CF-44E3-9099-C40C66FF867C}">
                  <a14:compatExt spid="_x0000_s33823"/>
                </a:ext>
                <a:ext uri="{FF2B5EF4-FFF2-40B4-BE49-F238E27FC236}">
                  <a16:creationId xmlns:a16="http://schemas.microsoft.com/office/drawing/2014/main" id="{00000000-0008-0000-0100-00001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4" name="Drop Down 32" hidden="1">
              <a:extLst>
                <a:ext uri="{63B3BB69-23CF-44E3-9099-C40C66FF867C}">
                  <a14:compatExt spid="_x0000_s33824"/>
                </a:ext>
                <a:ext uri="{FF2B5EF4-FFF2-40B4-BE49-F238E27FC236}">
                  <a16:creationId xmlns:a16="http://schemas.microsoft.com/office/drawing/2014/main" id="{00000000-0008-0000-0100-00002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5" name="Drop Down 33" hidden="1">
              <a:extLst>
                <a:ext uri="{63B3BB69-23CF-44E3-9099-C40C66FF867C}">
                  <a14:compatExt spid="_x0000_s33825"/>
                </a:ext>
                <a:ext uri="{FF2B5EF4-FFF2-40B4-BE49-F238E27FC236}">
                  <a16:creationId xmlns:a16="http://schemas.microsoft.com/office/drawing/2014/main" id="{00000000-0008-0000-0100-00002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26" name="Drop Down 34" hidden="1">
              <a:extLst>
                <a:ext uri="{63B3BB69-23CF-44E3-9099-C40C66FF867C}">
                  <a14:compatExt spid="_x0000_s33826"/>
                </a:ext>
                <a:ext uri="{FF2B5EF4-FFF2-40B4-BE49-F238E27FC236}">
                  <a16:creationId xmlns:a16="http://schemas.microsoft.com/office/drawing/2014/main" id="{00000000-0008-0000-0100-00002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28" name="Drop Down 36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1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29" name="Drop Down 37" hidden="1">
              <a:extLst>
                <a:ext uri="{63B3BB69-23CF-44E3-9099-C40C66FF867C}">
                  <a14:compatExt spid="_x0000_s33829"/>
                </a:ext>
                <a:ext uri="{FF2B5EF4-FFF2-40B4-BE49-F238E27FC236}">
                  <a16:creationId xmlns:a16="http://schemas.microsoft.com/office/drawing/2014/main" id="{00000000-0008-0000-0100-00002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0" name="Drop Down 38" hidden="1">
              <a:extLst>
                <a:ext uri="{63B3BB69-23CF-44E3-9099-C40C66FF867C}">
                  <a14:compatExt spid="_x0000_s33830"/>
                </a:ext>
                <a:ext uri="{FF2B5EF4-FFF2-40B4-BE49-F238E27FC236}">
                  <a16:creationId xmlns:a16="http://schemas.microsoft.com/office/drawing/2014/main" id="{00000000-0008-0000-0100-00002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1" name="Drop Down 39" hidden="1">
              <a:extLst>
                <a:ext uri="{63B3BB69-23CF-44E3-9099-C40C66FF867C}">
                  <a14:compatExt spid="_x0000_s33831"/>
                </a:ext>
                <a:ext uri="{FF2B5EF4-FFF2-40B4-BE49-F238E27FC236}">
                  <a16:creationId xmlns:a16="http://schemas.microsoft.com/office/drawing/2014/main" id="{00000000-0008-0000-0100-00002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2" name="Drop Down 40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1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3833" name="Drop Down 41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1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34" name="Drop Dow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1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5" name="Drop Dow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1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6" name="Drop Dow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1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3837" name="Drop Dow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1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8" name="Drop Down 46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1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3839" name="Drop Down 47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1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41" name="Drop Down 49" hidden="1">
              <a:extLst>
                <a:ext uri="{63B3BB69-23CF-44E3-9099-C40C66FF867C}">
                  <a14:compatExt spid="_x0000_s33841"/>
                </a:ext>
                <a:ext uri="{FF2B5EF4-FFF2-40B4-BE49-F238E27FC236}">
                  <a16:creationId xmlns:a16="http://schemas.microsoft.com/office/drawing/2014/main" id="{00000000-0008-0000-0100-00003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2" name="Drop Down 50" hidden="1">
              <a:extLst>
                <a:ext uri="{63B3BB69-23CF-44E3-9099-C40C66FF867C}">
                  <a14:compatExt spid="_x0000_s33842"/>
                </a:ext>
                <a:ext uri="{FF2B5EF4-FFF2-40B4-BE49-F238E27FC236}">
                  <a16:creationId xmlns:a16="http://schemas.microsoft.com/office/drawing/2014/main" id="{00000000-0008-0000-0100-00003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3" name="Drop Down 51" hidden="1">
              <a:extLst>
                <a:ext uri="{63B3BB69-23CF-44E3-9099-C40C66FF867C}">
                  <a14:compatExt spid="_x0000_s33843"/>
                </a:ext>
                <a:ext uri="{FF2B5EF4-FFF2-40B4-BE49-F238E27FC236}">
                  <a16:creationId xmlns:a16="http://schemas.microsoft.com/office/drawing/2014/main" id="{00000000-0008-0000-0100-00003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3844" name="Drop Down 52" hidden="1">
              <a:extLst>
                <a:ext uri="{63B3BB69-23CF-44E3-9099-C40C66FF867C}">
                  <a14:compatExt spid="_x0000_s33844"/>
                </a:ext>
                <a:ext uri="{FF2B5EF4-FFF2-40B4-BE49-F238E27FC236}">
                  <a16:creationId xmlns:a16="http://schemas.microsoft.com/office/drawing/2014/main" id="{00000000-0008-0000-0100-00003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5" name="Drop Down 53" hidden="1">
              <a:extLst>
                <a:ext uri="{63B3BB69-23CF-44E3-9099-C40C66FF867C}">
                  <a14:compatExt spid="_x0000_s33845"/>
                </a:ext>
                <a:ext uri="{FF2B5EF4-FFF2-40B4-BE49-F238E27FC236}">
                  <a16:creationId xmlns:a16="http://schemas.microsoft.com/office/drawing/2014/main" id="{00000000-0008-0000-0100-00003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3846" name="Drop Down 54" hidden="1">
              <a:extLst>
                <a:ext uri="{63B3BB69-23CF-44E3-9099-C40C66FF867C}">
                  <a14:compatExt spid="_x0000_s33846"/>
                </a:ext>
                <a:ext uri="{FF2B5EF4-FFF2-40B4-BE49-F238E27FC236}">
                  <a16:creationId xmlns:a16="http://schemas.microsoft.com/office/drawing/2014/main" id="{00000000-0008-0000-0100-00003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47" name="Drop Down 55" hidden="1">
              <a:extLst>
                <a:ext uri="{63B3BB69-23CF-44E3-9099-C40C66FF867C}">
                  <a14:compatExt spid="_x0000_s33847"/>
                </a:ext>
                <a:ext uri="{FF2B5EF4-FFF2-40B4-BE49-F238E27FC236}">
                  <a16:creationId xmlns:a16="http://schemas.microsoft.com/office/drawing/2014/main" id="{00000000-0008-0000-0100-00003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48" name="Drop Down 56" hidden="1">
              <a:extLst>
                <a:ext uri="{63B3BB69-23CF-44E3-9099-C40C66FF867C}">
                  <a14:compatExt spid="_x0000_s33848"/>
                </a:ext>
                <a:ext uri="{FF2B5EF4-FFF2-40B4-BE49-F238E27FC236}">
                  <a16:creationId xmlns:a16="http://schemas.microsoft.com/office/drawing/2014/main" id="{00000000-0008-0000-0100-00003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49" name="Drop Down 57" hidden="1">
              <a:extLst>
                <a:ext uri="{63B3BB69-23CF-44E3-9099-C40C66FF867C}">
                  <a14:compatExt spid="_x0000_s33849"/>
                </a:ext>
                <a:ext uri="{FF2B5EF4-FFF2-40B4-BE49-F238E27FC236}">
                  <a16:creationId xmlns:a16="http://schemas.microsoft.com/office/drawing/2014/main" id="{00000000-0008-0000-0100-00003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0" name="Drop Down 58" hidden="1">
              <a:extLst>
                <a:ext uri="{63B3BB69-23CF-44E3-9099-C40C66FF867C}">
                  <a14:compatExt spid="_x0000_s33850"/>
                </a:ext>
                <a:ext uri="{FF2B5EF4-FFF2-40B4-BE49-F238E27FC236}">
                  <a16:creationId xmlns:a16="http://schemas.microsoft.com/office/drawing/2014/main" id="{00000000-0008-0000-0100-00003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1" name="Drop Down 59" hidden="1">
              <a:extLst>
                <a:ext uri="{63B3BB69-23CF-44E3-9099-C40C66FF867C}">
                  <a14:compatExt spid="_x0000_s33851"/>
                </a:ext>
                <a:ext uri="{FF2B5EF4-FFF2-40B4-BE49-F238E27FC236}">
                  <a16:creationId xmlns:a16="http://schemas.microsoft.com/office/drawing/2014/main" id="{00000000-0008-0000-0100-00003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52" name="Drop Down 60" hidden="1">
              <a:extLst>
                <a:ext uri="{63B3BB69-23CF-44E3-9099-C40C66FF867C}">
                  <a14:compatExt spid="_x0000_s33852"/>
                </a:ext>
                <a:ext uri="{FF2B5EF4-FFF2-40B4-BE49-F238E27FC236}">
                  <a16:creationId xmlns:a16="http://schemas.microsoft.com/office/drawing/2014/main" id="{00000000-0008-0000-0100-00003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3" name="Drop Down 61" hidden="1">
              <a:extLst>
                <a:ext uri="{63B3BB69-23CF-44E3-9099-C40C66FF867C}">
                  <a14:compatExt spid="_x0000_s33853"/>
                </a:ext>
                <a:ext uri="{FF2B5EF4-FFF2-40B4-BE49-F238E27FC236}">
                  <a16:creationId xmlns:a16="http://schemas.microsoft.com/office/drawing/2014/main" id="{00000000-0008-0000-0100-00003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4" name="Drop Down 62" hidden="1">
              <a:extLst>
                <a:ext uri="{63B3BB69-23CF-44E3-9099-C40C66FF867C}">
                  <a14:compatExt spid="_x0000_s33854"/>
                </a:ext>
                <a:ext uri="{FF2B5EF4-FFF2-40B4-BE49-F238E27FC236}">
                  <a16:creationId xmlns:a16="http://schemas.microsoft.com/office/drawing/2014/main" id="{00000000-0008-0000-0100-00003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55" name="Drop Down 63" hidden="1">
              <a:extLst>
                <a:ext uri="{63B3BB69-23CF-44E3-9099-C40C66FF867C}">
                  <a14:compatExt spid="_x0000_s33855"/>
                </a:ext>
                <a:ext uri="{FF2B5EF4-FFF2-40B4-BE49-F238E27FC236}">
                  <a16:creationId xmlns:a16="http://schemas.microsoft.com/office/drawing/2014/main" id="{00000000-0008-0000-0100-00003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6" name="Drop Down 64" hidden="1">
              <a:extLst>
                <a:ext uri="{63B3BB69-23CF-44E3-9099-C40C66FF867C}">
                  <a14:compatExt spid="_x0000_s33856"/>
                </a:ext>
                <a:ext uri="{FF2B5EF4-FFF2-40B4-BE49-F238E27FC236}">
                  <a16:creationId xmlns:a16="http://schemas.microsoft.com/office/drawing/2014/main" id="{00000000-0008-0000-0100-00004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7" name="Drop Down 65" hidden="1">
              <a:extLst>
                <a:ext uri="{63B3BB69-23CF-44E3-9099-C40C66FF867C}">
                  <a14:compatExt spid="_x0000_s33857"/>
                </a:ext>
                <a:ext uri="{FF2B5EF4-FFF2-40B4-BE49-F238E27FC236}">
                  <a16:creationId xmlns:a16="http://schemas.microsoft.com/office/drawing/2014/main" id="{00000000-0008-0000-0100-00004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58" name="Drop Down 66" hidden="1">
              <a:extLst>
                <a:ext uri="{63B3BB69-23CF-44E3-9099-C40C66FF867C}">
                  <a14:compatExt spid="_x0000_s33858"/>
                </a:ext>
                <a:ext uri="{FF2B5EF4-FFF2-40B4-BE49-F238E27FC236}">
                  <a16:creationId xmlns:a16="http://schemas.microsoft.com/office/drawing/2014/main" id="{00000000-0008-0000-0100-00004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59" name="Drop Down 67" hidden="1">
              <a:extLst>
                <a:ext uri="{63B3BB69-23CF-44E3-9099-C40C66FF867C}">
                  <a14:compatExt spid="_x0000_s33859"/>
                </a:ext>
                <a:ext uri="{FF2B5EF4-FFF2-40B4-BE49-F238E27FC236}">
                  <a16:creationId xmlns:a16="http://schemas.microsoft.com/office/drawing/2014/main" id="{00000000-0008-0000-0100-00004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60" name="Drop Down 68" hidden="1">
              <a:extLst>
                <a:ext uri="{63B3BB69-23CF-44E3-9099-C40C66FF867C}">
                  <a14:compatExt spid="_x0000_s33860"/>
                </a:ext>
                <a:ext uri="{FF2B5EF4-FFF2-40B4-BE49-F238E27FC236}">
                  <a16:creationId xmlns:a16="http://schemas.microsoft.com/office/drawing/2014/main" id="{00000000-0008-0000-0100-00004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1" name="Drop Down 69" hidden="1">
              <a:extLst>
                <a:ext uri="{63B3BB69-23CF-44E3-9099-C40C66FF867C}">
                  <a14:compatExt spid="_x0000_s33861"/>
                </a:ext>
                <a:ext uri="{FF2B5EF4-FFF2-40B4-BE49-F238E27FC236}">
                  <a16:creationId xmlns:a16="http://schemas.microsoft.com/office/drawing/2014/main" id="{00000000-0008-0000-0100-00004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2" name="Drop Down 70" hidden="1">
              <a:extLst>
                <a:ext uri="{63B3BB69-23CF-44E3-9099-C40C66FF867C}">
                  <a14:compatExt spid="_x0000_s33862"/>
                </a:ext>
                <a:ext uri="{FF2B5EF4-FFF2-40B4-BE49-F238E27FC236}">
                  <a16:creationId xmlns:a16="http://schemas.microsoft.com/office/drawing/2014/main" id="{00000000-0008-0000-0100-00004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3" name="Drop Down 71" hidden="1">
              <a:extLst>
                <a:ext uri="{63B3BB69-23CF-44E3-9099-C40C66FF867C}">
                  <a14:compatExt spid="_x0000_s33863"/>
                </a:ext>
                <a:ext uri="{FF2B5EF4-FFF2-40B4-BE49-F238E27FC236}">
                  <a16:creationId xmlns:a16="http://schemas.microsoft.com/office/drawing/2014/main" id="{00000000-0008-0000-0100-00004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4" name="Drop Down 72" hidden="1">
              <a:extLst>
                <a:ext uri="{63B3BB69-23CF-44E3-9099-C40C66FF867C}">
                  <a14:compatExt spid="_x0000_s33864"/>
                </a:ext>
                <a:ext uri="{FF2B5EF4-FFF2-40B4-BE49-F238E27FC236}">
                  <a16:creationId xmlns:a16="http://schemas.microsoft.com/office/drawing/2014/main" id="{00000000-0008-0000-0100-00004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5" name="Drop Down 73" hidden="1">
              <a:extLst>
                <a:ext uri="{63B3BB69-23CF-44E3-9099-C40C66FF867C}">
                  <a14:compatExt spid="_x0000_s33865"/>
                </a:ext>
                <a:ext uri="{FF2B5EF4-FFF2-40B4-BE49-F238E27FC236}">
                  <a16:creationId xmlns:a16="http://schemas.microsoft.com/office/drawing/2014/main" id="{00000000-0008-0000-0100-00004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6" name="Drop Down 74" hidden="1">
              <a:extLst>
                <a:ext uri="{63B3BB69-23CF-44E3-9099-C40C66FF867C}">
                  <a14:compatExt spid="_x0000_s33866"/>
                </a:ext>
                <a:ext uri="{FF2B5EF4-FFF2-40B4-BE49-F238E27FC236}">
                  <a16:creationId xmlns:a16="http://schemas.microsoft.com/office/drawing/2014/main" id="{00000000-0008-0000-0100-00004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7" name="Drop Down 75" hidden="1">
              <a:extLst>
                <a:ext uri="{63B3BB69-23CF-44E3-9099-C40C66FF867C}">
                  <a14:compatExt spid="_x0000_s33867"/>
                </a:ext>
                <a:ext uri="{FF2B5EF4-FFF2-40B4-BE49-F238E27FC236}">
                  <a16:creationId xmlns:a16="http://schemas.microsoft.com/office/drawing/2014/main" id="{00000000-0008-0000-0100-00004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8" name="Drop Down 76" hidden="1">
              <a:extLst>
                <a:ext uri="{63B3BB69-23CF-44E3-9099-C40C66FF867C}">
                  <a14:compatExt spid="_x0000_s33868"/>
                </a:ext>
                <a:ext uri="{FF2B5EF4-FFF2-40B4-BE49-F238E27FC236}">
                  <a16:creationId xmlns:a16="http://schemas.microsoft.com/office/drawing/2014/main" id="{00000000-0008-0000-0100-00004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69" name="Drop Down 77" hidden="1">
              <a:extLst>
                <a:ext uri="{63B3BB69-23CF-44E3-9099-C40C66FF867C}">
                  <a14:compatExt spid="_x0000_s33869"/>
                </a:ext>
                <a:ext uri="{FF2B5EF4-FFF2-40B4-BE49-F238E27FC236}">
                  <a16:creationId xmlns:a16="http://schemas.microsoft.com/office/drawing/2014/main" id="{00000000-0008-0000-0100-00004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0" name="Drop Down 78" hidden="1">
              <a:extLst>
                <a:ext uri="{63B3BB69-23CF-44E3-9099-C40C66FF867C}">
                  <a14:compatExt spid="_x0000_s33870"/>
                </a:ext>
                <a:ext uri="{FF2B5EF4-FFF2-40B4-BE49-F238E27FC236}">
                  <a16:creationId xmlns:a16="http://schemas.microsoft.com/office/drawing/2014/main" id="{00000000-0008-0000-0100-00004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9525</xdr:rowOff>
        </xdr:to>
        <xdr:sp macro="" textlink="">
          <xdr:nvSpPr>
            <xdr:cNvPr id="33871" name="Drop Down 79" hidden="1">
              <a:extLst>
                <a:ext uri="{63B3BB69-23CF-44E3-9099-C40C66FF867C}">
                  <a14:compatExt spid="_x0000_s33871"/>
                </a:ext>
                <a:ext uri="{FF2B5EF4-FFF2-40B4-BE49-F238E27FC236}">
                  <a16:creationId xmlns:a16="http://schemas.microsoft.com/office/drawing/2014/main" id="{00000000-0008-0000-0100-00004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9525</xdr:rowOff>
        </xdr:to>
        <xdr:sp macro="" textlink="">
          <xdr:nvSpPr>
            <xdr:cNvPr id="33872" name="Drop Down 80" hidden="1">
              <a:extLst>
                <a:ext uri="{63B3BB69-23CF-44E3-9099-C40C66FF867C}">
                  <a14:compatExt spid="_x0000_s33872"/>
                </a:ext>
                <a:ext uri="{FF2B5EF4-FFF2-40B4-BE49-F238E27FC236}">
                  <a16:creationId xmlns:a16="http://schemas.microsoft.com/office/drawing/2014/main" id="{00000000-0008-0000-0100-00005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73" name="Drop Down 81" hidden="1">
              <a:extLst>
                <a:ext uri="{63B3BB69-23CF-44E3-9099-C40C66FF867C}">
                  <a14:compatExt spid="_x0000_s33873"/>
                </a:ext>
                <a:ext uri="{FF2B5EF4-FFF2-40B4-BE49-F238E27FC236}">
                  <a16:creationId xmlns:a16="http://schemas.microsoft.com/office/drawing/2014/main" id="{00000000-0008-0000-0100-00005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9525</xdr:rowOff>
        </xdr:to>
        <xdr:sp macro="" textlink="">
          <xdr:nvSpPr>
            <xdr:cNvPr id="33874" name="Drop Down 82" hidden="1">
              <a:extLst>
                <a:ext uri="{63B3BB69-23CF-44E3-9099-C40C66FF867C}">
                  <a14:compatExt spid="_x0000_s33874"/>
                </a:ext>
                <a:ext uri="{FF2B5EF4-FFF2-40B4-BE49-F238E27FC236}">
                  <a16:creationId xmlns:a16="http://schemas.microsoft.com/office/drawing/2014/main" id="{00000000-0008-0000-0100-00005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75" name="Drop Down 83" hidden="1">
              <a:extLst>
                <a:ext uri="{63B3BB69-23CF-44E3-9099-C40C66FF867C}">
                  <a14:compatExt spid="_x0000_s33875"/>
                </a:ext>
                <a:ext uri="{FF2B5EF4-FFF2-40B4-BE49-F238E27FC236}">
                  <a16:creationId xmlns:a16="http://schemas.microsoft.com/office/drawing/2014/main" id="{00000000-0008-0000-0100-00005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76" name="Drop Down 84" hidden="1">
              <a:extLst>
                <a:ext uri="{63B3BB69-23CF-44E3-9099-C40C66FF867C}">
                  <a14:compatExt spid="_x0000_s33876"/>
                </a:ext>
                <a:ext uri="{FF2B5EF4-FFF2-40B4-BE49-F238E27FC236}">
                  <a16:creationId xmlns:a16="http://schemas.microsoft.com/office/drawing/2014/main" id="{00000000-0008-0000-0100-00005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77" name="Drop Down 85" hidden="1">
              <a:extLst>
                <a:ext uri="{63B3BB69-23CF-44E3-9099-C40C66FF867C}">
                  <a14:compatExt spid="_x0000_s33877"/>
                </a:ext>
                <a:ext uri="{FF2B5EF4-FFF2-40B4-BE49-F238E27FC236}">
                  <a16:creationId xmlns:a16="http://schemas.microsoft.com/office/drawing/2014/main" id="{00000000-0008-0000-0100-00005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8" name="Drop Down 86" hidden="1">
              <a:extLst>
                <a:ext uri="{63B3BB69-23CF-44E3-9099-C40C66FF867C}">
                  <a14:compatExt spid="_x0000_s33878"/>
                </a:ext>
                <a:ext uri="{FF2B5EF4-FFF2-40B4-BE49-F238E27FC236}">
                  <a16:creationId xmlns:a16="http://schemas.microsoft.com/office/drawing/2014/main" id="{00000000-0008-0000-0100-00005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79" name="Drop Down 87" hidden="1">
              <a:extLst>
                <a:ext uri="{63B3BB69-23CF-44E3-9099-C40C66FF867C}">
                  <a14:compatExt spid="_x0000_s33879"/>
                </a:ext>
                <a:ext uri="{FF2B5EF4-FFF2-40B4-BE49-F238E27FC236}">
                  <a16:creationId xmlns:a16="http://schemas.microsoft.com/office/drawing/2014/main" id="{00000000-0008-0000-0100-00005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0" name="Drop Down 88" hidden="1">
              <a:extLst>
                <a:ext uri="{63B3BB69-23CF-44E3-9099-C40C66FF867C}">
                  <a14:compatExt spid="_x0000_s33880"/>
                </a:ext>
                <a:ext uri="{FF2B5EF4-FFF2-40B4-BE49-F238E27FC236}">
                  <a16:creationId xmlns:a16="http://schemas.microsoft.com/office/drawing/2014/main" id="{00000000-0008-0000-0100-00005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1" name="Drop Down 89" hidden="1">
              <a:extLst>
                <a:ext uri="{63B3BB69-23CF-44E3-9099-C40C66FF867C}">
                  <a14:compatExt spid="_x0000_s33881"/>
                </a:ext>
                <a:ext uri="{FF2B5EF4-FFF2-40B4-BE49-F238E27FC236}">
                  <a16:creationId xmlns:a16="http://schemas.microsoft.com/office/drawing/2014/main" id="{00000000-0008-0000-0100-00005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2" name="Drop Down 90" hidden="1">
              <a:extLst>
                <a:ext uri="{63B3BB69-23CF-44E3-9099-C40C66FF867C}">
                  <a14:compatExt spid="_x0000_s33882"/>
                </a:ext>
                <a:ext uri="{FF2B5EF4-FFF2-40B4-BE49-F238E27FC236}">
                  <a16:creationId xmlns:a16="http://schemas.microsoft.com/office/drawing/2014/main" id="{00000000-0008-0000-0100-00005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3" name="Drop Down 91" hidden="1">
              <a:extLst>
                <a:ext uri="{63B3BB69-23CF-44E3-9099-C40C66FF867C}">
                  <a14:compatExt spid="_x0000_s33883"/>
                </a:ext>
                <a:ext uri="{FF2B5EF4-FFF2-40B4-BE49-F238E27FC236}">
                  <a16:creationId xmlns:a16="http://schemas.microsoft.com/office/drawing/2014/main" id="{00000000-0008-0000-0100-00005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84" name="Drop Down 92" hidden="1">
              <a:extLst>
                <a:ext uri="{63B3BB69-23CF-44E3-9099-C40C66FF867C}">
                  <a14:compatExt spid="_x0000_s33884"/>
                </a:ext>
                <a:ext uri="{FF2B5EF4-FFF2-40B4-BE49-F238E27FC236}">
                  <a16:creationId xmlns:a16="http://schemas.microsoft.com/office/drawing/2014/main" id="{00000000-0008-0000-0100-00005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5" name="Drop Down 93" hidden="1">
              <a:extLst>
                <a:ext uri="{63B3BB69-23CF-44E3-9099-C40C66FF867C}">
                  <a14:compatExt spid="_x0000_s33885"/>
                </a:ext>
                <a:ext uri="{FF2B5EF4-FFF2-40B4-BE49-F238E27FC236}">
                  <a16:creationId xmlns:a16="http://schemas.microsoft.com/office/drawing/2014/main" id="{00000000-0008-0000-0100-00005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6" name="Drop Down 94" hidden="1">
              <a:extLst>
                <a:ext uri="{63B3BB69-23CF-44E3-9099-C40C66FF867C}">
                  <a14:compatExt spid="_x0000_s33886"/>
                </a:ext>
                <a:ext uri="{FF2B5EF4-FFF2-40B4-BE49-F238E27FC236}">
                  <a16:creationId xmlns:a16="http://schemas.microsoft.com/office/drawing/2014/main" id="{00000000-0008-0000-0100-00005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9525</xdr:rowOff>
        </xdr:to>
        <xdr:sp macro="" textlink="">
          <xdr:nvSpPr>
            <xdr:cNvPr id="33887" name="Drop Down 95" hidden="1">
              <a:extLst>
                <a:ext uri="{63B3BB69-23CF-44E3-9099-C40C66FF867C}">
                  <a14:compatExt spid="_x0000_s33887"/>
                </a:ext>
                <a:ext uri="{FF2B5EF4-FFF2-40B4-BE49-F238E27FC236}">
                  <a16:creationId xmlns:a16="http://schemas.microsoft.com/office/drawing/2014/main" id="{00000000-0008-0000-0100-00005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8" name="Drop Down 96" hidden="1">
              <a:extLst>
                <a:ext uri="{63B3BB69-23CF-44E3-9099-C40C66FF867C}">
                  <a14:compatExt spid="_x0000_s33888"/>
                </a:ext>
                <a:ext uri="{FF2B5EF4-FFF2-40B4-BE49-F238E27FC236}">
                  <a16:creationId xmlns:a16="http://schemas.microsoft.com/office/drawing/2014/main" id="{00000000-0008-0000-0100-00006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889" name="Drop Down 97" hidden="1">
              <a:extLst>
                <a:ext uri="{63B3BB69-23CF-44E3-9099-C40C66FF867C}">
                  <a14:compatExt spid="_x0000_s33889"/>
                </a:ext>
                <a:ext uri="{FF2B5EF4-FFF2-40B4-BE49-F238E27FC236}">
                  <a16:creationId xmlns:a16="http://schemas.microsoft.com/office/drawing/2014/main" id="{00000000-0008-0000-0100-00006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9525</xdr:rowOff>
        </xdr:to>
        <xdr:sp macro="" textlink="">
          <xdr:nvSpPr>
            <xdr:cNvPr id="33890" name="Drop Down 98" hidden="1">
              <a:extLst>
                <a:ext uri="{63B3BB69-23CF-44E3-9099-C40C66FF867C}">
                  <a14:compatExt spid="_x0000_s33890"/>
                </a:ext>
                <a:ext uri="{FF2B5EF4-FFF2-40B4-BE49-F238E27FC236}">
                  <a16:creationId xmlns:a16="http://schemas.microsoft.com/office/drawing/2014/main" id="{00000000-0008-0000-0100-00006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91" name="Drop Down 99" hidden="1">
              <a:extLst>
                <a:ext uri="{63B3BB69-23CF-44E3-9099-C40C66FF867C}">
                  <a14:compatExt spid="_x0000_s33891"/>
                </a:ext>
                <a:ext uri="{FF2B5EF4-FFF2-40B4-BE49-F238E27FC236}">
                  <a16:creationId xmlns:a16="http://schemas.microsoft.com/office/drawing/2014/main" id="{00000000-0008-0000-0100-00006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92" name="Drop Down 100" hidden="1">
              <a:extLst>
                <a:ext uri="{63B3BB69-23CF-44E3-9099-C40C66FF867C}">
                  <a14:compatExt spid="_x0000_s33892"/>
                </a:ext>
                <a:ext uri="{FF2B5EF4-FFF2-40B4-BE49-F238E27FC236}">
                  <a16:creationId xmlns:a16="http://schemas.microsoft.com/office/drawing/2014/main" id="{00000000-0008-0000-0100-00006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9525</xdr:rowOff>
        </xdr:to>
        <xdr:sp macro="" textlink="">
          <xdr:nvSpPr>
            <xdr:cNvPr id="33893" name="Drop Down 101" hidden="1">
              <a:extLst>
                <a:ext uri="{63B3BB69-23CF-44E3-9099-C40C66FF867C}">
                  <a14:compatExt spid="_x0000_s33893"/>
                </a:ext>
                <a:ext uri="{FF2B5EF4-FFF2-40B4-BE49-F238E27FC236}">
                  <a16:creationId xmlns:a16="http://schemas.microsoft.com/office/drawing/2014/main" id="{00000000-0008-0000-0100-00006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94" name="Drop Down 102" hidden="1">
              <a:extLst>
                <a:ext uri="{63B3BB69-23CF-44E3-9099-C40C66FF867C}">
                  <a14:compatExt spid="_x0000_s33894"/>
                </a:ext>
                <a:ext uri="{FF2B5EF4-FFF2-40B4-BE49-F238E27FC236}">
                  <a16:creationId xmlns:a16="http://schemas.microsoft.com/office/drawing/2014/main" id="{00000000-0008-0000-0100-00006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9525</xdr:rowOff>
        </xdr:to>
        <xdr:sp macro="" textlink="">
          <xdr:nvSpPr>
            <xdr:cNvPr id="33895" name="Drop Down 103" hidden="1">
              <a:extLst>
                <a:ext uri="{63B3BB69-23CF-44E3-9099-C40C66FF867C}">
                  <a14:compatExt spid="_x0000_s33895"/>
                </a:ext>
                <a:ext uri="{FF2B5EF4-FFF2-40B4-BE49-F238E27FC236}">
                  <a16:creationId xmlns:a16="http://schemas.microsoft.com/office/drawing/2014/main" id="{00000000-0008-0000-0100-00006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4" name="Drop Down 112" hidden="1">
              <a:extLst>
                <a:ext uri="{63B3BB69-23CF-44E3-9099-C40C66FF867C}">
                  <a14:compatExt spid="_x0000_s33904"/>
                </a:ext>
                <a:ext uri="{FF2B5EF4-FFF2-40B4-BE49-F238E27FC236}">
                  <a16:creationId xmlns:a16="http://schemas.microsoft.com/office/drawing/2014/main" id="{00000000-0008-0000-0100-00007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5" name="Drop Down 113" hidden="1">
              <a:extLst>
                <a:ext uri="{63B3BB69-23CF-44E3-9099-C40C66FF867C}">
                  <a14:compatExt spid="_x0000_s33905"/>
                </a:ext>
                <a:ext uri="{FF2B5EF4-FFF2-40B4-BE49-F238E27FC236}">
                  <a16:creationId xmlns:a16="http://schemas.microsoft.com/office/drawing/2014/main" id="{00000000-0008-0000-0100-00007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6" name="Drop Down 114" hidden="1">
              <a:extLst>
                <a:ext uri="{63B3BB69-23CF-44E3-9099-C40C66FF867C}">
                  <a14:compatExt spid="_x0000_s33906"/>
                </a:ext>
                <a:ext uri="{FF2B5EF4-FFF2-40B4-BE49-F238E27FC236}">
                  <a16:creationId xmlns:a16="http://schemas.microsoft.com/office/drawing/2014/main" id="{00000000-0008-0000-0100-00007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7" name="Drop Down 115" hidden="1">
              <a:extLst>
                <a:ext uri="{63B3BB69-23CF-44E3-9099-C40C66FF867C}">
                  <a14:compatExt spid="_x0000_s33907"/>
                </a:ext>
                <a:ext uri="{FF2B5EF4-FFF2-40B4-BE49-F238E27FC236}">
                  <a16:creationId xmlns:a16="http://schemas.microsoft.com/office/drawing/2014/main" id="{00000000-0008-0000-0100-00007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08" name="Drop Down 116" hidden="1">
              <a:extLst>
                <a:ext uri="{63B3BB69-23CF-44E3-9099-C40C66FF867C}">
                  <a14:compatExt spid="_x0000_s33908"/>
                </a:ext>
                <a:ext uri="{FF2B5EF4-FFF2-40B4-BE49-F238E27FC236}">
                  <a16:creationId xmlns:a16="http://schemas.microsoft.com/office/drawing/2014/main" id="{00000000-0008-0000-0100-00007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09" name="Drop Down 117" hidden="1">
              <a:extLst>
                <a:ext uri="{63B3BB69-23CF-44E3-9099-C40C66FF867C}">
                  <a14:compatExt spid="_x0000_s33909"/>
                </a:ext>
                <a:ext uri="{FF2B5EF4-FFF2-40B4-BE49-F238E27FC236}">
                  <a16:creationId xmlns:a16="http://schemas.microsoft.com/office/drawing/2014/main" id="{00000000-0008-0000-0100-00007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0" name="Drop Down 118" hidden="1">
              <a:extLst>
                <a:ext uri="{63B3BB69-23CF-44E3-9099-C40C66FF867C}">
                  <a14:compatExt spid="_x0000_s33910"/>
                </a:ext>
                <a:ext uri="{FF2B5EF4-FFF2-40B4-BE49-F238E27FC236}">
                  <a16:creationId xmlns:a16="http://schemas.microsoft.com/office/drawing/2014/main" id="{00000000-0008-0000-0100-00007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1" name="Drop Down 119" hidden="1">
              <a:extLst>
                <a:ext uri="{63B3BB69-23CF-44E3-9099-C40C66FF867C}">
                  <a14:compatExt spid="_x0000_s33911"/>
                </a:ext>
                <a:ext uri="{FF2B5EF4-FFF2-40B4-BE49-F238E27FC236}">
                  <a16:creationId xmlns:a16="http://schemas.microsoft.com/office/drawing/2014/main" id="{00000000-0008-0000-0100-00007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2" name="Drop Down 120" hidden="1">
              <a:extLst>
                <a:ext uri="{63B3BB69-23CF-44E3-9099-C40C66FF867C}">
                  <a14:compatExt spid="_x0000_s33912"/>
                </a:ext>
                <a:ext uri="{FF2B5EF4-FFF2-40B4-BE49-F238E27FC236}">
                  <a16:creationId xmlns:a16="http://schemas.microsoft.com/office/drawing/2014/main" id="{00000000-0008-0000-0100-00007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3" name="Drop Down 121" hidden="1">
              <a:extLst>
                <a:ext uri="{63B3BB69-23CF-44E3-9099-C40C66FF867C}">
                  <a14:compatExt spid="_x0000_s33913"/>
                </a:ext>
                <a:ext uri="{FF2B5EF4-FFF2-40B4-BE49-F238E27FC236}">
                  <a16:creationId xmlns:a16="http://schemas.microsoft.com/office/drawing/2014/main" id="{00000000-0008-0000-0100-00007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4" name="Drop Down 122" hidden="1">
              <a:extLst>
                <a:ext uri="{63B3BB69-23CF-44E3-9099-C40C66FF867C}">
                  <a14:compatExt spid="_x0000_s33914"/>
                </a:ext>
                <a:ext uri="{FF2B5EF4-FFF2-40B4-BE49-F238E27FC236}">
                  <a16:creationId xmlns:a16="http://schemas.microsoft.com/office/drawing/2014/main" id="{00000000-0008-0000-0100-00007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5" name="Drop Down 123" hidden="1">
              <a:extLst>
                <a:ext uri="{63B3BB69-23CF-44E3-9099-C40C66FF867C}">
                  <a14:compatExt spid="_x0000_s33915"/>
                </a:ext>
                <a:ext uri="{FF2B5EF4-FFF2-40B4-BE49-F238E27FC236}">
                  <a16:creationId xmlns:a16="http://schemas.microsoft.com/office/drawing/2014/main" id="{00000000-0008-0000-0100-00007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16" name="Drop Down 124" hidden="1">
              <a:extLst>
                <a:ext uri="{63B3BB69-23CF-44E3-9099-C40C66FF867C}">
                  <a14:compatExt spid="_x0000_s33916"/>
                </a:ext>
                <a:ext uri="{FF2B5EF4-FFF2-40B4-BE49-F238E27FC236}">
                  <a16:creationId xmlns:a16="http://schemas.microsoft.com/office/drawing/2014/main" id="{00000000-0008-0000-0100-00007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3917" name="Drop Down 125" hidden="1">
              <a:extLst>
                <a:ext uri="{63B3BB69-23CF-44E3-9099-C40C66FF867C}">
                  <a14:compatExt spid="_x0000_s33917"/>
                </a:ext>
                <a:ext uri="{FF2B5EF4-FFF2-40B4-BE49-F238E27FC236}">
                  <a16:creationId xmlns:a16="http://schemas.microsoft.com/office/drawing/2014/main" id="{00000000-0008-0000-0100-00007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18" name="Drop Down 126" hidden="1">
              <a:extLst>
                <a:ext uri="{63B3BB69-23CF-44E3-9099-C40C66FF867C}">
                  <a14:compatExt spid="_x0000_s33918"/>
                </a:ext>
                <a:ext uri="{FF2B5EF4-FFF2-40B4-BE49-F238E27FC236}">
                  <a16:creationId xmlns:a16="http://schemas.microsoft.com/office/drawing/2014/main" id="{00000000-0008-0000-0100-00007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19" name="Drop Down 127" hidden="1">
              <a:extLst>
                <a:ext uri="{63B3BB69-23CF-44E3-9099-C40C66FF867C}">
                  <a14:compatExt spid="_x0000_s33919"/>
                </a:ext>
                <a:ext uri="{FF2B5EF4-FFF2-40B4-BE49-F238E27FC236}">
                  <a16:creationId xmlns:a16="http://schemas.microsoft.com/office/drawing/2014/main" id="{00000000-0008-0000-0100-00007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0" name="Drop Down 128" hidden="1">
              <a:extLst>
                <a:ext uri="{63B3BB69-23CF-44E3-9099-C40C66FF867C}">
                  <a14:compatExt spid="_x0000_s33920"/>
                </a:ext>
                <a:ext uri="{FF2B5EF4-FFF2-40B4-BE49-F238E27FC236}">
                  <a16:creationId xmlns:a16="http://schemas.microsoft.com/office/drawing/2014/main" id="{00000000-0008-0000-0100-00008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3921" name="Drop Down 129" hidden="1">
              <a:extLst>
                <a:ext uri="{63B3BB69-23CF-44E3-9099-C40C66FF867C}">
                  <a14:compatExt spid="_x0000_s33921"/>
                </a:ext>
                <a:ext uri="{FF2B5EF4-FFF2-40B4-BE49-F238E27FC236}">
                  <a16:creationId xmlns:a16="http://schemas.microsoft.com/office/drawing/2014/main" id="{00000000-0008-0000-0100-00008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2" name="Drop Down 130" hidden="1">
              <a:extLst>
                <a:ext uri="{63B3BB69-23CF-44E3-9099-C40C66FF867C}">
                  <a14:compatExt spid="_x0000_s33922"/>
                </a:ext>
                <a:ext uri="{FF2B5EF4-FFF2-40B4-BE49-F238E27FC236}">
                  <a16:creationId xmlns:a16="http://schemas.microsoft.com/office/drawing/2014/main" id="{00000000-0008-0000-0100-00008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3923" name="Drop Down 131" hidden="1">
              <a:extLst>
                <a:ext uri="{63B3BB69-23CF-44E3-9099-C40C66FF867C}">
                  <a14:compatExt spid="_x0000_s33923"/>
                </a:ext>
                <a:ext uri="{FF2B5EF4-FFF2-40B4-BE49-F238E27FC236}">
                  <a16:creationId xmlns:a16="http://schemas.microsoft.com/office/drawing/2014/main" id="{00000000-0008-0000-0100-00008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3924" name="Drop Down 132" hidden="1">
              <a:extLst>
                <a:ext uri="{63B3BB69-23CF-44E3-9099-C40C66FF867C}">
                  <a14:compatExt spid="_x0000_s33924"/>
                </a:ext>
                <a:ext uri="{FF2B5EF4-FFF2-40B4-BE49-F238E27FC236}">
                  <a16:creationId xmlns:a16="http://schemas.microsoft.com/office/drawing/2014/main" id="{00000000-0008-0000-0100-00008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5" name="Drop Down 133" hidden="1">
              <a:extLst>
                <a:ext uri="{63B3BB69-23CF-44E3-9099-C40C66FF867C}">
                  <a14:compatExt spid="_x0000_s33925"/>
                </a:ext>
                <a:ext uri="{FF2B5EF4-FFF2-40B4-BE49-F238E27FC236}">
                  <a16:creationId xmlns:a16="http://schemas.microsoft.com/office/drawing/2014/main" id="{00000000-0008-0000-0100-00008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26" name="Drop Down 134" hidden="1">
              <a:extLst>
                <a:ext uri="{63B3BB69-23CF-44E3-9099-C40C66FF867C}">
                  <a14:compatExt spid="_x0000_s33926"/>
                </a:ext>
                <a:ext uri="{FF2B5EF4-FFF2-40B4-BE49-F238E27FC236}">
                  <a16:creationId xmlns:a16="http://schemas.microsoft.com/office/drawing/2014/main" id="{00000000-0008-0000-0100-00008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7" name="Drop Down 135" hidden="1">
              <a:extLst>
                <a:ext uri="{63B3BB69-23CF-44E3-9099-C40C66FF867C}">
                  <a14:compatExt spid="_x0000_s33927"/>
                </a:ext>
                <a:ext uri="{FF2B5EF4-FFF2-40B4-BE49-F238E27FC236}">
                  <a16:creationId xmlns:a16="http://schemas.microsoft.com/office/drawing/2014/main" id="{00000000-0008-0000-0100-00008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28" name="Drop Down 136" hidden="1">
              <a:extLst>
                <a:ext uri="{63B3BB69-23CF-44E3-9099-C40C66FF867C}">
                  <a14:compatExt spid="_x0000_s33928"/>
                </a:ext>
                <a:ext uri="{FF2B5EF4-FFF2-40B4-BE49-F238E27FC236}">
                  <a16:creationId xmlns:a16="http://schemas.microsoft.com/office/drawing/2014/main" id="{00000000-0008-0000-0100-00008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29" name="Drop Down 137" hidden="1">
              <a:extLst>
                <a:ext uri="{63B3BB69-23CF-44E3-9099-C40C66FF867C}">
                  <a14:compatExt spid="_x0000_s33929"/>
                </a:ext>
                <a:ext uri="{FF2B5EF4-FFF2-40B4-BE49-F238E27FC236}">
                  <a16:creationId xmlns:a16="http://schemas.microsoft.com/office/drawing/2014/main" id="{00000000-0008-0000-0100-00008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3930" name="Drop Down 138" hidden="1">
              <a:extLst>
                <a:ext uri="{63B3BB69-23CF-44E3-9099-C40C66FF867C}">
                  <a14:compatExt spid="_x0000_s33930"/>
                </a:ext>
                <a:ext uri="{FF2B5EF4-FFF2-40B4-BE49-F238E27FC236}">
                  <a16:creationId xmlns:a16="http://schemas.microsoft.com/office/drawing/2014/main" id="{00000000-0008-0000-0100-00008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31" name="Drop Down 139" hidden="1">
              <a:extLst>
                <a:ext uri="{63B3BB69-23CF-44E3-9099-C40C66FF867C}">
                  <a14:compatExt spid="_x0000_s33931"/>
                </a:ext>
                <a:ext uri="{FF2B5EF4-FFF2-40B4-BE49-F238E27FC236}">
                  <a16:creationId xmlns:a16="http://schemas.microsoft.com/office/drawing/2014/main" id="{00000000-0008-0000-0100-00008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2" name="Drop Down 140" hidden="1">
              <a:extLst>
                <a:ext uri="{63B3BB69-23CF-44E3-9099-C40C66FF867C}">
                  <a14:compatExt spid="_x0000_s33932"/>
                </a:ext>
                <a:ext uri="{FF2B5EF4-FFF2-40B4-BE49-F238E27FC236}">
                  <a16:creationId xmlns:a16="http://schemas.microsoft.com/office/drawing/2014/main" id="{00000000-0008-0000-0100-00008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33" name="Drop Down 141" hidden="1">
              <a:extLst>
                <a:ext uri="{63B3BB69-23CF-44E3-9099-C40C66FF867C}">
                  <a14:compatExt spid="_x0000_s33933"/>
                </a:ext>
                <a:ext uri="{FF2B5EF4-FFF2-40B4-BE49-F238E27FC236}">
                  <a16:creationId xmlns:a16="http://schemas.microsoft.com/office/drawing/2014/main" id="{00000000-0008-0000-0100-00008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4" name="Drop Down 142" hidden="1">
              <a:extLst>
                <a:ext uri="{63B3BB69-23CF-44E3-9099-C40C66FF867C}">
                  <a14:compatExt spid="_x0000_s33934"/>
                </a:ext>
                <a:ext uri="{FF2B5EF4-FFF2-40B4-BE49-F238E27FC236}">
                  <a16:creationId xmlns:a16="http://schemas.microsoft.com/office/drawing/2014/main" id="{00000000-0008-0000-0100-00008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5" name="Drop Down 143" hidden="1">
              <a:extLst>
                <a:ext uri="{63B3BB69-23CF-44E3-9099-C40C66FF867C}">
                  <a14:compatExt spid="_x0000_s33935"/>
                </a:ext>
                <a:ext uri="{FF2B5EF4-FFF2-40B4-BE49-F238E27FC236}">
                  <a16:creationId xmlns:a16="http://schemas.microsoft.com/office/drawing/2014/main" id="{00000000-0008-0000-0100-00008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6" name="Drop Down 144" hidden="1">
              <a:extLst>
                <a:ext uri="{63B3BB69-23CF-44E3-9099-C40C66FF867C}">
                  <a14:compatExt spid="_x0000_s33936"/>
                </a:ext>
                <a:ext uri="{FF2B5EF4-FFF2-40B4-BE49-F238E27FC236}">
                  <a16:creationId xmlns:a16="http://schemas.microsoft.com/office/drawing/2014/main" id="{00000000-0008-0000-0100-00009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37" name="Drop Down 145" hidden="1">
              <a:extLst>
                <a:ext uri="{63B3BB69-23CF-44E3-9099-C40C66FF867C}">
                  <a14:compatExt spid="_x0000_s33937"/>
                </a:ext>
                <a:ext uri="{FF2B5EF4-FFF2-40B4-BE49-F238E27FC236}">
                  <a16:creationId xmlns:a16="http://schemas.microsoft.com/office/drawing/2014/main" id="{00000000-0008-0000-0100-00009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38" name="Drop Down 146" hidden="1">
              <a:extLst>
                <a:ext uri="{63B3BB69-23CF-44E3-9099-C40C66FF867C}">
                  <a14:compatExt spid="_x0000_s33938"/>
                </a:ext>
                <a:ext uri="{FF2B5EF4-FFF2-40B4-BE49-F238E27FC236}">
                  <a16:creationId xmlns:a16="http://schemas.microsoft.com/office/drawing/2014/main" id="{00000000-0008-0000-0100-00009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39" name="Drop Down 147" hidden="1">
              <a:extLst>
                <a:ext uri="{63B3BB69-23CF-44E3-9099-C40C66FF867C}">
                  <a14:compatExt spid="_x0000_s33939"/>
                </a:ext>
                <a:ext uri="{FF2B5EF4-FFF2-40B4-BE49-F238E27FC236}">
                  <a16:creationId xmlns:a16="http://schemas.microsoft.com/office/drawing/2014/main" id="{00000000-0008-0000-0100-00009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40" name="Drop Down 148" hidden="1">
              <a:extLst>
                <a:ext uri="{63B3BB69-23CF-44E3-9099-C40C66FF867C}">
                  <a14:compatExt spid="_x0000_s33940"/>
                </a:ext>
                <a:ext uri="{FF2B5EF4-FFF2-40B4-BE49-F238E27FC236}">
                  <a16:creationId xmlns:a16="http://schemas.microsoft.com/office/drawing/2014/main" id="{00000000-0008-0000-0100-00009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3941" name="Drop Down 149" hidden="1">
              <a:extLst>
                <a:ext uri="{63B3BB69-23CF-44E3-9099-C40C66FF867C}">
                  <a14:compatExt spid="_x0000_s33941"/>
                </a:ext>
                <a:ext uri="{FF2B5EF4-FFF2-40B4-BE49-F238E27FC236}">
                  <a16:creationId xmlns:a16="http://schemas.microsoft.com/office/drawing/2014/main" id="{00000000-0008-0000-0100-00009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2" name="Drop Down 150" hidden="1">
              <a:extLst>
                <a:ext uri="{63B3BB69-23CF-44E3-9099-C40C66FF867C}">
                  <a14:compatExt spid="_x0000_s33942"/>
                </a:ext>
                <a:ext uri="{FF2B5EF4-FFF2-40B4-BE49-F238E27FC236}">
                  <a16:creationId xmlns:a16="http://schemas.microsoft.com/office/drawing/2014/main" id="{00000000-0008-0000-0100-00009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3" name="Drop Down 151" hidden="1">
              <a:extLst>
                <a:ext uri="{63B3BB69-23CF-44E3-9099-C40C66FF867C}">
                  <a14:compatExt spid="_x0000_s33943"/>
                </a:ext>
                <a:ext uri="{FF2B5EF4-FFF2-40B4-BE49-F238E27FC236}">
                  <a16:creationId xmlns:a16="http://schemas.microsoft.com/office/drawing/2014/main" id="{00000000-0008-0000-0100-00009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4" name="Drop Down 152" hidden="1">
              <a:extLst>
                <a:ext uri="{63B3BB69-23CF-44E3-9099-C40C66FF867C}">
                  <a14:compatExt spid="_x0000_s33944"/>
                </a:ext>
                <a:ext uri="{FF2B5EF4-FFF2-40B4-BE49-F238E27FC236}">
                  <a16:creationId xmlns:a16="http://schemas.microsoft.com/office/drawing/2014/main" id="{00000000-0008-0000-0100-00009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5" name="Drop Down 153" hidden="1">
              <a:extLst>
                <a:ext uri="{63B3BB69-23CF-44E3-9099-C40C66FF867C}">
                  <a14:compatExt spid="_x0000_s33945"/>
                </a:ext>
                <a:ext uri="{FF2B5EF4-FFF2-40B4-BE49-F238E27FC236}">
                  <a16:creationId xmlns:a16="http://schemas.microsoft.com/office/drawing/2014/main" id="{00000000-0008-0000-0100-00009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46" name="Drop Down 154" hidden="1">
              <a:extLst>
                <a:ext uri="{63B3BB69-23CF-44E3-9099-C40C66FF867C}">
                  <a14:compatExt spid="_x0000_s33946"/>
                </a:ext>
                <a:ext uri="{FF2B5EF4-FFF2-40B4-BE49-F238E27FC236}">
                  <a16:creationId xmlns:a16="http://schemas.microsoft.com/office/drawing/2014/main" id="{00000000-0008-0000-0100-00009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47" name="Drop Down 155" hidden="1">
              <a:extLst>
                <a:ext uri="{63B3BB69-23CF-44E3-9099-C40C66FF867C}">
                  <a14:compatExt spid="_x0000_s33947"/>
                </a:ext>
                <a:ext uri="{FF2B5EF4-FFF2-40B4-BE49-F238E27FC236}">
                  <a16:creationId xmlns:a16="http://schemas.microsoft.com/office/drawing/2014/main" id="{00000000-0008-0000-0100-00009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48" name="Drop Down 156" hidden="1">
              <a:extLst>
                <a:ext uri="{63B3BB69-23CF-44E3-9099-C40C66FF867C}">
                  <a14:compatExt spid="_x0000_s33948"/>
                </a:ext>
                <a:ext uri="{FF2B5EF4-FFF2-40B4-BE49-F238E27FC236}">
                  <a16:creationId xmlns:a16="http://schemas.microsoft.com/office/drawing/2014/main" id="{00000000-0008-0000-0100-00009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49" name="Drop Down 157" hidden="1">
              <a:extLst>
                <a:ext uri="{63B3BB69-23CF-44E3-9099-C40C66FF867C}">
                  <a14:compatExt spid="_x0000_s33949"/>
                </a:ext>
                <a:ext uri="{FF2B5EF4-FFF2-40B4-BE49-F238E27FC236}">
                  <a16:creationId xmlns:a16="http://schemas.microsoft.com/office/drawing/2014/main" id="{00000000-0008-0000-0100-00009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0" name="Drop Down 158" hidden="1">
              <a:extLst>
                <a:ext uri="{63B3BB69-23CF-44E3-9099-C40C66FF867C}">
                  <a14:compatExt spid="_x0000_s33950"/>
                </a:ext>
                <a:ext uri="{FF2B5EF4-FFF2-40B4-BE49-F238E27FC236}">
                  <a16:creationId xmlns:a16="http://schemas.microsoft.com/office/drawing/2014/main" id="{00000000-0008-0000-0100-00009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51" name="Drop Down 159" hidden="1">
              <a:extLst>
                <a:ext uri="{63B3BB69-23CF-44E3-9099-C40C66FF867C}">
                  <a14:compatExt spid="_x0000_s33951"/>
                </a:ext>
                <a:ext uri="{FF2B5EF4-FFF2-40B4-BE49-F238E27FC236}">
                  <a16:creationId xmlns:a16="http://schemas.microsoft.com/office/drawing/2014/main" id="{00000000-0008-0000-0100-00009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2" name="Drop Down 160" hidden="1">
              <a:extLst>
                <a:ext uri="{63B3BB69-23CF-44E3-9099-C40C66FF867C}">
                  <a14:compatExt spid="_x0000_s33952"/>
                </a:ext>
                <a:ext uri="{FF2B5EF4-FFF2-40B4-BE49-F238E27FC236}">
                  <a16:creationId xmlns:a16="http://schemas.microsoft.com/office/drawing/2014/main" id="{00000000-0008-0000-0100-0000A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3" name="Drop Down 161" hidden="1">
              <a:extLst>
                <a:ext uri="{63B3BB69-23CF-44E3-9099-C40C66FF867C}">
                  <a14:compatExt spid="_x0000_s33953"/>
                </a:ext>
                <a:ext uri="{FF2B5EF4-FFF2-40B4-BE49-F238E27FC236}">
                  <a16:creationId xmlns:a16="http://schemas.microsoft.com/office/drawing/2014/main" id="{00000000-0008-0000-0100-0000A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54" name="Drop Down 162" hidden="1">
              <a:extLst>
                <a:ext uri="{63B3BB69-23CF-44E3-9099-C40C66FF867C}">
                  <a14:compatExt spid="_x0000_s33954"/>
                </a:ext>
                <a:ext uri="{FF2B5EF4-FFF2-40B4-BE49-F238E27FC236}">
                  <a16:creationId xmlns:a16="http://schemas.microsoft.com/office/drawing/2014/main" id="{00000000-0008-0000-0100-0000A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5" name="Drop Down 163" hidden="1">
              <a:extLst>
                <a:ext uri="{63B3BB69-23CF-44E3-9099-C40C66FF867C}">
                  <a14:compatExt spid="_x0000_s33955"/>
                </a:ext>
                <a:ext uri="{FF2B5EF4-FFF2-40B4-BE49-F238E27FC236}">
                  <a16:creationId xmlns:a16="http://schemas.microsoft.com/office/drawing/2014/main" id="{00000000-0008-0000-0100-0000A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6" name="Drop Down 164" hidden="1">
              <a:extLst>
                <a:ext uri="{63B3BB69-23CF-44E3-9099-C40C66FF867C}">
                  <a14:compatExt spid="_x0000_s33956"/>
                </a:ext>
                <a:ext uri="{FF2B5EF4-FFF2-40B4-BE49-F238E27FC236}">
                  <a16:creationId xmlns:a16="http://schemas.microsoft.com/office/drawing/2014/main" id="{00000000-0008-0000-0100-0000A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7" name="Drop Down 165" hidden="1">
              <a:extLst>
                <a:ext uri="{63B3BB69-23CF-44E3-9099-C40C66FF867C}">
                  <a14:compatExt spid="_x0000_s33957"/>
                </a:ext>
                <a:ext uri="{FF2B5EF4-FFF2-40B4-BE49-F238E27FC236}">
                  <a16:creationId xmlns:a16="http://schemas.microsoft.com/office/drawing/2014/main" id="{00000000-0008-0000-0100-0000A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8" name="Drop Down 166" hidden="1">
              <a:extLst>
                <a:ext uri="{63B3BB69-23CF-44E3-9099-C40C66FF867C}">
                  <a14:compatExt spid="_x0000_s33958"/>
                </a:ext>
                <a:ext uri="{FF2B5EF4-FFF2-40B4-BE49-F238E27FC236}">
                  <a16:creationId xmlns:a16="http://schemas.microsoft.com/office/drawing/2014/main" id="{00000000-0008-0000-0100-0000A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59" name="Drop Down 167" hidden="1">
              <a:extLst>
                <a:ext uri="{63B3BB69-23CF-44E3-9099-C40C66FF867C}">
                  <a14:compatExt spid="_x0000_s33959"/>
                </a:ext>
                <a:ext uri="{FF2B5EF4-FFF2-40B4-BE49-F238E27FC236}">
                  <a16:creationId xmlns:a16="http://schemas.microsoft.com/office/drawing/2014/main" id="{00000000-0008-0000-0100-0000A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3960" name="Drop Down 168" hidden="1">
              <a:extLst>
                <a:ext uri="{63B3BB69-23CF-44E3-9099-C40C66FF867C}">
                  <a14:compatExt spid="_x0000_s33960"/>
                </a:ext>
                <a:ext uri="{FF2B5EF4-FFF2-40B4-BE49-F238E27FC236}">
                  <a16:creationId xmlns:a16="http://schemas.microsoft.com/office/drawing/2014/main" id="{00000000-0008-0000-0100-0000A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61" name="Drop Down 169" hidden="1">
              <a:extLst>
                <a:ext uri="{63B3BB69-23CF-44E3-9099-C40C66FF867C}">
                  <a14:compatExt spid="_x0000_s33961"/>
                </a:ext>
                <a:ext uri="{FF2B5EF4-FFF2-40B4-BE49-F238E27FC236}">
                  <a16:creationId xmlns:a16="http://schemas.microsoft.com/office/drawing/2014/main" id="{00000000-0008-0000-0100-0000A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2" name="Drop Down 170" hidden="1">
              <a:extLst>
                <a:ext uri="{63B3BB69-23CF-44E3-9099-C40C66FF867C}">
                  <a14:compatExt spid="_x0000_s33962"/>
                </a:ext>
                <a:ext uri="{FF2B5EF4-FFF2-40B4-BE49-F238E27FC236}">
                  <a16:creationId xmlns:a16="http://schemas.microsoft.com/office/drawing/2014/main" id="{00000000-0008-0000-0100-0000A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3" name="Drop Down 171" hidden="1">
              <a:extLst>
                <a:ext uri="{63B3BB69-23CF-44E3-9099-C40C66FF867C}">
                  <a14:compatExt spid="_x0000_s33963"/>
                </a:ext>
                <a:ext uri="{FF2B5EF4-FFF2-40B4-BE49-F238E27FC236}">
                  <a16:creationId xmlns:a16="http://schemas.microsoft.com/office/drawing/2014/main" id="{00000000-0008-0000-0100-0000A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3964" name="Drop Down 172" hidden="1">
              <a:extLst>
                <a:ext uri="{63B3BB69-23CF-44E3-9099-C40C66FF867C}">
                  <a14:compatExt spid="_x0000_s33964"/>
                </a:ext>
                <a:ext uri="{FF2B5EF4-FFF2-40B4-BE49-F238E27FC236}">
                  <a16:creationId xmlns:a16="http://schemas.microsoft.com/office/drawing/2014/main" id="{00000000-0008-0000-0100-0000A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5" name="Drop Down 173" hidden="1">
              <a:extLst>
                <a:ext uri="{63B3BB69-23CF-44E3-9099-C40C66FF867C}">
                  <a14:compatExt spid="_x0000_s33965"/>
                </a:ext>
                <a:ext uri="{FF2B5EF4-FFF2-40B4-BE49-F238E27FC236}">
                  <a16:creationId xmlns:a16="http://schemas.microsoft.com/office/drawing/2014/main" id="{00000000-0008-0000-0100-0000A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3966" name="Drop Down 174" hidden="1">
              <a:extLst>
                <a:ext uri="{63B3BB69-23CF-44E3-9099-C40C66FF867C}">
                  <a14:compatExt spid="_x0000_s33966"/>
                </a:ext>
                <a:ext uri="{FF2B5EF4-FFF2-40B4-BE49-F238E27FC236}">
                  <a16:creationId xmlns:a16="http://schemas.microsoft.com/office/drawing/2014/main" id="{00000000-0008-0000-0100-0000A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67" name="Drop Down 175" hidden="1">
              <a:extLst>
                <a:ext uri="{63B3BB69-23CF-44E3-9099-C40C66FF867C}">
                  <a14:compatExt spid="_x0000_s33967"/>
                </a:ext>
                <a:ext uri="{FF2B5EF4-FFF2-40B4-BE49-F238E27FC236}">
                  <a16:creationId xmlns:a16="http://schemas.microsoft.com/office/drawing/2014/main" id="{00000000-0008-0000-0100-0000A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68" name="Drop Down 176" hidden="1">
              <a:extLst>
                <a:ext uri="{63B3BB69-23CF-44E3-9099-C40C66FF867C}">
                  <a14:compatExt spid="_x0000_s33968"/>
                </a:ext>
                <a:ext uri="{FF2B5EF4-FFF2-40B4-BE49-F238E27FC236}">
                  <a16:creationId xmlns:a16="http://schemas.microsoft.com/office/drawing/2014/main" id="{00000000-0008-0000-0100-0000B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69" name="Drop Down 177" hidden="1">
              <a:extLst>
                <a:ext uri="{63B3BB69-23CF-44E3-9099-C40C66FF867C}">
                  <a14:compatExt spid="_x0000_s33969"/>
                </a:ext>
                <a:ext uri="{FF2B5EF4-FFF2-40B4-BE49-F238E27FC236}">
                  <a16:creationId xmlns:a16="http://schemas.microsoft.com/office/drawing/2014/main" id="{00000000-0008-0000-0100-0000B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3970" name="Drop Down 178" hidden="1">
              <a:extLst>
                <a:ext uri="{63B3BB69-23CF-44E3-9099-C40C66FF867C}">
                  <a14:compatExt spid="_x0000_s33970"/>
                </a:ext>
                <a:ext uri="{FF2B5EF4-FFF2-40B4-BE49-F238E27FC236}">
                  <a16:creationId xmlns:a16="http://schemas.microsoft.com/office/drawing/2014/main" id="{00000000-0008-0000-0100-0000B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71" name="Drop Down 179" hidden="1">
              <a:extLst>
                <a:ext uri="{63B3BB69-23CF-44E3-9099-C40C66FF867C}">
                  <a14:compatExt spid="_x0000_s33971"/>
                </a:ext>
                <a:ext uri="{FF2B5EF4-FFF2-40B4-BE49-F238E27FC236}">
                  <a16:creationId xmlns:a16="http://schemas.microsoft.com/office/drawing/2014/main" id="{00000000-0008-0000-0100-0000B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3972" name="Drop Down 180" hidden="1">
              <a:extLst>
                <a:ext uri="{63B3BB69-23CF-44E3-9099-C40C66FF867C}">
                  <a14:compatExt spid="_x0000_s33972"/>
                </a:ext>
                <a:ext uri="{FF2B5EF4-FFF2-40B4-BE49-F238E27FC236}">
                  <a16:creationId xmlns:a16="http://schemas.microsoft.com/office/drawing/2014/main" id="{00000000-0008-0000-0100-0000B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3973" name="Drop Down 181" hidden="1">
              <a:extLst>
                <a:ext uri="{63B3BB69-23CF-44E3-9099-C40C66FF867C}">
                  <a14:compatExt spid="_x0000_s33973"/>
                </a:ext>
                <a:ext uri="{FF2B5EF4-FFF2-40B4-BE49-F238E27FC236}">
                  <a16:creationId xmlns:a16="http://schemas.microsoft.com/office/drawing/2014/main" id="{00000000-0008-0000-0100-0000B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4" name="Drop Down 182" hidden="1">
              <a:extLst>
                <a:ext uri="{63B3BB69-23CF-44E3-9099-C40C66FF867C}">
                  <a14:compatExt spid="_x0000_s33974"/>
                </a:ext>
                <a:ext uri="{FF2B5EF4-FFF2-40B4-BE49-F238E27FC236}">
                  <a16:creationId xmlns:a16="http://schemas.microsoft.com/office/drawing/2014/main" id="{00000000-0008-0000-0100-0000B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75" name="Drop Down 183" hidden="1">
              <a:extLst>
                <a:ext uri="{63B3BB69-23CF-44E3-9099-C40C66FF867C}">
                  <a14:compatExt spid="_x0000_s33975"/>
                </a:ext>
                <a:ext uri="{FF2B5EF4-FFF2-40B4-BE49-F238E27FC236}">
                  <a16:creationId xmlns:a16="http://schemas.microsoft.com/office/drawing/2014/main" id="{00000000-0008-0000-0100-0000B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6" name="Drop Down 184" hidden="1">
              <a:extLst>
                <a:ext uri="{63B3BB69-23CF-44E3-9099-C40C66FF867C}">
                  <a14:compatExt spid="_x0000_s33976"/>
                </a:ext>
                <a:ext uri="{FF2B5EF4-FFF2-40B4-BE49-F238E27FC236}">
                  <a16:creationId xmlns:a16="http://schemas.microsoft.com/office/drawing/2014/main" id="{00000000-0008-0000-0100-0000B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77" name="Drop Down 185" hidden="1">
              <a:extLst>
                <a:ext uri="{63B3BB69-23CF-44E3-9099-C40C66FF867C}">
                  <a14:compatExt spid="_x0000_s33977"/>
                </a:ext>
                <a:ext uri="{FF2B5EF4-FFF2-40B4-BE49-F238E27FC236}">
                  <a16:creationId xmlns:a16="http://schemas.microsoft.com/office/drawing/2014/main" id="{00000000-0008-0000-0100-0000B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78" name="Drop Down 186" hidden="1">
              <a:extLst>
                <a:ext uri="{63B3BB69-23CF-44E3-9099-C40C66FF867C}">
                  <a14:compatExt spid="_x0000_s33978"/>
                </a:ext>
                <a:ext uri="{FF2B5EF4-FFF2-40B4-BE49-F238E27FC236}">
                  <a16:creationId xmlns:a16="http://schemas.microsoft.com/office/drawing/2014/main" id="{00000000-0008-0000-0100-0000B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3979" name="Drop Down 187" hidden="1">
              <a:extLst>
                <a:ext uri="{63B3BB69-23CF-44E3-9099-C40C66FF867C}">
                  <a14:compatExt spid="_x0000_s33979"/>
                </a:ext>
                <a:ext uri="{FF2B5EF4-FFF2-40B4-BE49-F238E27FC236}">
                  <a16:creationId xmlns:a16="http://schemas.microsoft.com/office/drawing/2014/main" id="{00000000-0008-0000-0100-0000B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80" name="Drop Down 188" hidden="1">
              <a:extLst>
                <a:ext uri="{63B3BB69-23CF-44E3-9099-C40C66FF867C}">
                  <a14:compatExt spid="_x0000_s33980"/>
                </a:ext>
                <a:ext uri="{FF2B5EF4-FFF2-40B4-BE49-F238E27FC236}">
                  <a16:creationId xmlns:a16="http://schemas.microsoft.com/office/drawing/2014/main" id="{00000000-0008-0000-0100-0000B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1" name="Drop Down 189" hidden="1">
              <a:extLst>
                <a:ext uri="{63B3BB69-23CF-44E3-9099-C40C66FF867C}">
                  <a14:compatExt spid="_x0000_s33981"/>
                </a:ext>
                <a:ext uri="{FF2B5EF4-FFF2-40B4-BE49-F238E27FC236}">
                  <a16:creationId xmlns:a16="http://schemas.microsoft.com/office/drawing/2014/main" id="{00000000-0008-0000-0100-0000B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2" name="Drop Down 190" hidden="1">
              <a:extLst>
                <a:ext uri="{63B3BB69-23CF-44E3-9099-C40C66FF867C}">
                  <a14:compatExt spid="_x0000_s33982"/>
                </a:ext>
                <a:ext uri="{FF2B5EF4-FFF2-40B4-BE49-F238E27FC236}">
                  <a16:creationId xmlns:a16="http://schemas.microsoft.com/office/drawing/2014/main" id="{00000000-0008-0000-0100-0000B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3" name="Drop Down 191" hidden="1">
              <a:extLst>
                <a:ext uri="{63B3BB69-23CF-44E3-9099-C40C66FF867C}">
                  <a14:compatExt spid="_x0000_s33983"/>
                </a:ext>
                <a:ext uri="{FF2B5EF4-FFF2-40B4-BE49-F238E27FC236}">
                  <a16:creationId xmlns:a16="http://schemas.microsoft.com/office/drawing/2014/main" id="{00000000-0008-0000-0100-0000B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4" name="Drop Down 192" hidden="1">
              <a:extLst>
                <a:ext uri="{63B3BB69-23CF-44E3-9099-C40C66FF867C}">
                  <a14:compatExt spid="_x0000_s33984"/>
                </a:ext>
                <a:ext uri="{FF2B5EF4-FFF2-40B4-BE49-F238E27FC236}">
                  <a16:creationId xmlns:a16="http://schemas.microsoft.com/office/drawing/2014/main" id="{00000000-0008-0000-0100-0000C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5" name="Drop Down 193" hidden="1">
              <a:extLst>
                <a:ext uri="{63B3BB69-23CF-44E3-9099-C40C66FF867C}">
                  <a14:compatExt spid="_x0000_s33985"/>
                </a:ext>
                <a:ext uri="{FF2B5EF4-FFF2-40B4-BE49-F238E27FC236}">
                  <a16:creationId xmlns:a16="http://schemas.microsoft.com/office/drawing/2014/main" id="{00000000-0008-0000-0100-0000C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3986" name="Drop Down 194" hidden="1">
              <a:extLst>
                <a:ext uri="{63B3BB69-23CF-44E3-9099-C40C66FF867C}">
                  <a14:compatExt spid="_x0000_s33986"/>
                </a:ext>
                <a:ext uri="{FF2B5EF4-FFF2-40B4-BE49-F238E27FC236}">
                  <a16:creationId xmlns:a16="http://schemas.microsoft.com/office/drawing/2014/main" id="{00000000-0008-0000-0100-0000C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87" name="Drop Down 195" hidden="1">
              <a:extLst>
                <a:ext uri="{63B3BB69-23CF-44E3-9099-C40C66FF867C}">
                  <a14:compatExt spid="_x0000_s33987"/>
                </a:ext>
                <a:ext uri="{FF2B5EF4-FFF2-40B4-BE49-F238E27FC236}">
                  <a16:creationId xmlns:a16="http://schemas.microsoft.com/office/drawing/2014/main" id="{00000000-0008-0000-0100-0000C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8" name="Drop Down 196" hidden="1">
              <a:extLst>
                <a:ext uri="{63B3BB69-23CF-44E3-9099-C40C66FF867C}">
                  <a14:compatExt spid="_x0000_s33988"/>
                </a:ext>
                <a:ext uri="{FF2B5EF4-FFF2-40B4-BE49-F238E27FC236}">
                  <a16:creationId xmlns:a16="http://schemas.microsoft.com/office/drawing/2014/main" id="{00000000-0008-0000-0100-0000C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89" name="Drop Down 197" hidden="1">
              <a:extLst>
                <a:ext uri="{63B3BB69-23CF-44E3-9099-C40C66FF867C}">
                  <a14:compatExt spid="_x0000_s33989"/>
                </a:ext>
                <a:ext uri="{FF2B5EF4-FFF2-40B4-BE49-F238E27FC236}">
                  <a16:creationId xmlns:a16="http://schemas.microsoft.com/office/drawing/2014/main" id="{00000000-0008-0000-0100-0000C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3990" name="Drop Down 198" hidden="1">
              <a:extLst>
                <a:ext uri="{63B3BB69-23CF-44E3-9099-C40C66FF867C}">
                  <a14:compatExt spid="_x0000_s33990"/>
                </a:ext>
                <a:ext uri="{FF2B5EF4-FFF2-40B4-BE49-F238E27FC236}">
                  <a16:creationId xmlns:a16="http://schemas.microsoft.com/office/drawing/2014/main" id="{00000000-0008-0000-0100-0000C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1" name="Drop Down 199" hidden="1">
              <a:extLst>
                <a:ext uri="{63B3BB69-23CF-44E3-9099-C40C66FF867C}">
                  <a14:compatExt spid="_x0000_s33991"/>
                </a:ext>
                <a:ext uri="{FF2B5EF4-FFF2-40B4-BE49-F238E27FC236}">
                  <a16:creationId xmlns:a16="http://schemas.microsoft.com/office/drawing/2014/main" id="{00000000-0008-0000-0100-0000C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2" name="Drop Down 200" hidden="1">
              <a:extLst>
                <a:ext uri="{63B3BB69-23CF-44E3-9099-C40C66FF867C}">
                  <a14:compatExt spid="_x0000_s33992"/>
                </a:ext>
                <a:ext uri="{FF2B5EF4-FFF2-40B4-BE49-F238E27FC236}">
                  <a16:creationId xmlns:a16="http://schemas.microsoft.com/office/drawing/2014/main" id="{00000000-0008-0000-0100-0000C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3" name="Drop Down 201" hidden="1">
              <a:extLst>
                <a:ext uri="{63B3BB69-23CF-44E3-9099-C40C66FF867C}">
                  <a14:compatExt spid="_x0000_s33993"/>
                </a:ext>
                <a:ext uri="{FF2B5EF4-FFF2-40B4-BE49-F238E27FC236}">
                  <a16:creationId xmlns:a16="http://schemas.microsoft.com/office/drawing/2014/main" id="{00000000-0008-0000-0100-0000C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4" name="Drop Down 202" hidden="1">
              <a:extLst>
                <a:ext uri="{63B3BB69-23CF-44E3-9099-C40C66FF867C}">
                  <a14:compatExt spid="_x0000_s33994"/>
                </a:ext>
                <a:ext uri="{FF2B5EF4-FFF2-40B4-BE49-F238E27FC236}">
                  <a16:creationId xmlns:a16="http://schemas.microsoft.com/office/drawing/2014/main" id="{00000000-0008-0000-0100-0000C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3995" name="Drop Down 203" hidden="1">
              <a:extLst>
                <a:ext uri="{63B3BB69-23CF-44E3-9099-C40C66FF867C}">
                  <a14:compatExt spid="_x0000_s33995"/>
                </a:ext>
                <a:ext uri="{FF2B5EF4-FFF2-40B4-BE49-F238E27FC236}">
                  <a16:creationId xmlns:a16="http://schemas.microsoft.com/office/drawing/2014/main" id="{00000000-0008-0000-0100-0000C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3996" name="Drop Down 204" hidden="1">
              <a:extLst>
                <a:ext uri="{63B3BB69-23CF-44E3-9099-C40C66FF867C}">
                  <a14:compatExt spid="_x0000_s33996"/>
                </a:ext>
                <a:ext uri="{FF2B5EF4-FFF2-40B4-BE49-F238E27FC236}">
                  <a16:creationId xmlns:a16="http://schemas.microsoft.com/office/drawing/2014/main" id="{00000000-0008-0000-0100-0000C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3997" name="Drop Down 205" hidden="1">
              <a:extLst>
                <a:ext uri="{63B3BB69-23CF-44E3-9099-C40C66FF867C}">
                  <a14:compatExt spid="_x0000_s33997"/>
                </a:ext>
                <a:ext uri="{FF2B5EF4-FFF2-40B4-BE49-F238E27FC236}">
                  <a16:creationId xmlns:a16="http://schemas.microsoft.com/office/drawing/2014/main" id="{00000000-0008-0000-0100-0000C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3998" name="Drop Down 206" hidden="1">
              <a:extLst>
                <a:ext uri="{63B3BB69-23CF-44E3-9099-C40C66FF867C}">
                  <a14:compatExt spid="_x0000_s33998"/>
                </a:ext>
                <a:ext uri="{FF2B5EF4-FFF2-40B4-BE49-F238E27FC236}">
                  <a16:creationId xmlns:a16="http://schemas.microsoft.com/office/drawing/2014/main" id="{00000000-0008-0000-0100-0000C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3999" name="Drop Down 207" hidden="1">
              <a:extLst>
                <a:ext uri="{63B3BB69-23CF-44E3-9099-C40C66FF867C}">
                  <a14:compatExt spid="_x0000_s33999"/>
                </a:ext>
                <a:ext uri="{FF2B5EF4-FFF2-40B4-BE49-F238E27FC236}">
                  <a16:creationId xmlns:a16="http://schemas.microsoft.com/office/drawing/2014/main" id="{00000000-0008-0000-0100-0000C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00" name="Drop Down 208" hidden="1">
              <a:extLst>
                <a:ext uri="{63B3BB69-23CF-44E3-9099-C40C66FF867C}">
                  <a14:compatExt spid="_x0000_s34000"/>
                </a:ext>
                <a:ext uri="{FF2B5EF4-FFF2-40B4-BE49-F238E27FC236}">
                  <a16:creationId xmlns:a16="http://schemas.microsoft.com/office/drawing/2014/main" id="{00000000-0008-0000-0100-0000D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1" name="Drop Down 209" hidden="1">
              <a:extLst>
                <a:ext uri="{63B3BB69-23CF-44E3-9099-C40C66FF867C}">
                  <a14:compatExt spid="_x0000_s34001"/>
                </a:ext>
                <a:ext uri="{FF2B5EF4-FFF2-40B4-BE49-F238E27FC236}">
                  <a16:creationId xmlns:a16="http://schemas.microsoft.com/office/drawing/2014/main" id="{00000000-0008-0000-0100-0000D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2" name="Drop Down 210" hidden="1">
              <a:extLst>
                <a:ext uri="{63B3BB69-23CF-44E3-9099-C40C66FF867C}">
                  <a14:compatExt spid="_x0000_s34002"/>
                </a:ext>
                <a:ext uri="{FF2B5EF4-FFF2-40B4-BE49-F238E27FC236}">
                  <a16:creationId xmlns:a16="http://schemas.microsoft.com/office/drawing/2014/main" id="{00000000-0008-0000-0100-0000D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03" name="Drop Down 211" hidden="1">
              <a:extLst>
                <a:ext uri="{63B3BB69-23CF-44E3-9099-C40C66FF867C}">
                  <a14:compatExt spid="_x0000_s34003"/>
                </a:ext>
                <a:ext uri="{FF2B5EF4-FFF2-40B4-BE49-F238E27FC236}">
                  <a16:creationId xmlns:a16="http://schemas.microsoft.com/office/drawing/2014/main" id="{00000000-0008-0000-0100-0000D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4" name="Drop Down 212" hidden="1">
              <a:extLst>
                <a:ext uri="{63B3BB69-23CF-44E3-9099-C40C66FF867C}">
                  <a14:compatExt spid="_x0000_s34004"/>
                </a:ext>
                <a:ext uri="{FF2B5EF4-FFF2-40B4-BE49-F238E27FC236}">
                  <a16:creationId xmlns:a16="http://schemas.microsoft.com/office/drawing/2014/main" id="{00000000-0008-0000-0100-0000D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5" name="Drop Down 213" hidden="1">
              <a:extLst>
                <a:ext uri="{63B3BB69-23CF-44E3-9099-C40C66FF867C}">
                  <a14:compatExt spid="_x0000_s34005"/>
                </a:ext>
                <a:ext uri="{FF2B5EF4-FFF2-40B4-BE49-F238E27FC236}">
                  <a16:creationId xmlns:a16="http://schemas.microsoft.com/office/drawing/2014/main" id="{00000000-0008-0000-0100-0000D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6" name="Drop Down 214" hidden="1">
              <a:extLst>
                <a:ext uri="{63B3BB69-23CF-44E3-9099-C40C66FF867C}">
                  <a14:compatExt spid="_x0000_s34006"/>
                </a:ext>
                <a:ext uri="{FF2B5EF4-FFF2-40B4-BE49-F238E27FC236}">
                  <a16:creationId xmlns:a16="http://schemas.microsoft.com/office/drawing/2014/main" id="{00000000-0008-0000-0100-0000D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7" name="Drop Down 215" hidden="1">
              <a:extLst>
                <a:ext uri="{63B3BB69-23CF-44E3-9099-C40C66FF867C}">
                  <a14:compatExt spid="_x0000_s34007"/>
                </a:ext>
                <a:ext uri="{FF2B5EF4-FFF2-40B4-BE49-F238E27FC236}">
                  <a16:creationId xmlns:a16="http://schemas.microsoft.com/office/drawing/2014/main" id="{00000000-0008-0000-0100-0000D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8" name="Drop Down 216" hidden="1">
              <a:extLst>
                <a:ext uri="{63B3BB69-23CF-44E3-9099-C40C66FF867C}">
                  <a14:compatExt spid="_x0000_s34008"/>
                </a:ext>
                <a:ext uri="{FF2B5EF4-FFF2-40B4-BE49-F238E27FC236}">
                  <a16:creationId xmlns:a16="http://schemas.microsoft.com/office/drawing/2014/main" id="{00000000-0008-0000-0100-0000D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009" name="Drop Down 217" hidden="1">
              <a:extLst>
                <a:ext uri="{63B3BB69-23CF-44E3-9099-C40C66FF867C}">
                  <a14:compatExt spid="_x0000_s34009"/>
                </a:ext>
                <a:ext uri="{FF2B5EF4-FFF2-40B4-BE49-F238E27FC236}">
                  <a16:creationId xmlns:a16="http://schemas.microsoft.com/office/drawing/2014/main" id="{00000000-0008-0000-0100-0000D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010" name="Drop Down 218" hidden="1">
              <a:extLst>
                <a:ext uri="{63B3BB69-23CF-44E3-9099-C40C66FF867C}">
                  <a14:compatExt spid="_x0000_s34010"/>
                </a:ext>
                <a:ext uri="{FF2B5EF4-FFF2-40B4-BE49-F238E27FC236}">
                  <a16:creationId xmlns:a16="http://schemas.microsoft.com/office/drawing/2014/main" id="{00000000-0008-0000-0100-0000D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1" name="Drop Down 219" hidden="1">
              <a:extLst>
                <a:ext uri="{63B3BB69-23CF-44E3-9099-C40C66FF867C}">
                  <a14:compatExt spid="_x0000_s34011"/>
                </a:ext>
                <a:ext uri="{FF2B5EF4-FFF2-40B4-BE49-F238E27FC236}">
                  <a16:creationId xmlns:a16="http://schemas.microsoft.com/office/drawing/2014/main" id="{00000000-0008-0000-0100-0000D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2" name="Drop Down 220" hidden="1">
              <a:extLst>
                <a:ext uri="{63B3BB69-23CF-44E3-9099-C40C66FF867C}">
                  <a14:compatExt spid="_x0000_s34012"/>
                </a:ext>
                <a:ext uri="{FF2B5EF4-FFF2-40B4-BE49-F238E27FC236}">
                  <a16:creationId xmlns:a16="http://schemas.microsoft.com/office/drawing/2014/main" id="{00000000-0008-0000-0100-0000D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013" name="Drop Down 221" hidden="1">
              <a:extLst>
                <a:ext uri="{63B3BB69-23CF-44E3-9099-C40C66FF867C}">
                  <a14:compatExt spid="_x0000_s34013"/>
                </a:ext>
                <a:ext uri="{FF2B5EF4-FFF2-40B4-BE49-F238E27FC236}">
                  <a16:creationId xmlns:a16="http://schemas.microsoft.com/office/drawing/2014/main" id="{00000000-0008-0000-0100-0000D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4" name="Drop Down 222" hidden="1">
              <a:extLst>
                <a:ext uri="{63B3BB69-23CF-44E3-9099-C40C66FF867C}">
                  <a14:compatExt spid="_x0000_s34014"/>
                </a:ext>
                <a:ext uri="{FF2B5EF4-FFF2-40B4-BE49-F238E27FC236}">
                  <a16:creationId xmlns:a16="http://schemas.microsoft.com/office/drawing/2014/main" id="{00000000-0008-0000-0100-0000D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015" name="Drop Down 223" hidden="1">
              <a:extLst>
                <a:ext uri="{63B3BB69-23CF-44E3-9099-C40C66FF867C}">
                  <a14:compatExt spid="_x0000_s34015"/>
                </a:ext>
                <a:ext uri="{FF2B5EF4-FFF2-40B4-BE49-F238E27FC236}">
                  <a16:creationId xmlns:a16="http://schemas.microsoft.com/office/drawing/2014/main" id="{00000000-0008-0000-0100-0000D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16" name="Drop Down 224" hidden="1">
              <a:extLst>
                <a:ext uri="{63B3BB69-23CF-44E3-9099-C40C66FF867C}">
                  <a14:compatExt spid="_x0000_s34016"/>
                </a:ext>
                <a:ext uri="{FF2B5EF4-FFF2-40B4-BE49-F238E27FC236}">
                  <a16:creationId xmlns:a16="http://schemas.microsoft.com/office/drawing/2014/main" id="{00000000-0008-0000-0100-0000E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17" name="Drop Down 225" hidden="1">
              <a:extLst>
                <a:ext uri="{63B3BB69-23CF-44E3-9099-C40C66FF867C}">
                  <a14:compatExt spid="_x0000_s34017"/>
                </a:ext>
                <a:ext uri="{FF2B5EF4-FFF2-40B4-BE49-F238E27FC236}">
                  <a16:creationId xmlns:a16="http://schemas.microsoft.com/office/drawing/2014/main" id="{00000000-0008-0000-0100-0000E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18" name="Drop Down 226" hidden="1">
              <a:extLst>
                <a:ext uri="{63B3BB69-23CF-44E3-9099-C40C66FF867C}">
                  <a14:compatExt spid="_x0000_s34018"/>
                </a:ext>
                <a:ext uri="{FF2B5EF4-FFF2-40B4-BE49-F238E27FC236}">
                  <a16:creationId xmlns:a16="http://schemas.microsoft.com/office/drawing/2014/main" id="{00000000-0008-0000-0100-0000E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019" name="Drop Down 227" hidden="1">
              <a:extLst>
                <a:ext uri="{63B3BB69-23CF-44E3-9099-C40C66FF867C}">
                  <a14:compatExt spid="_x0000_s34019"/>
                </a:ext>
                <a:ext uri="{FF2B5EF4-FFF2-40B4-BE49-F238E27FC236}">
                  <a16:creationId xmlns:a16="http://schemas.microsoft.com/office/drawing/2014/main" id="{00000000-0008-0000-0100-0000E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20" name="Drop Down 228" hidden="1">
              <a:extLst>
                <a:ext uri="{63B3BB69-23CF-44E3-9099-C40C66FF867C}">
                  <a14:compatExt spid="_x0000_s34020"/>
                </a:ext>
                <a:ext uri="{FF2B5EF4-FFF2-40B4-BE49-F238E27FC236}">
                  <a16:creationId xmlns:a16="http://schemas.microsoft.com/office/drawing/2014/main" id="{00000000-0008-0000-0100-0000E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021" name="Drop Down 229" hidden="1">
              <a:extLst>
                <a:ext uri="{63B3BB69-23CF-44E3-9099-C40C66FF867C}">
                  <a14:compatExt spid="_x0000_s34021"/>
                </a:ext>
                <a:ext uri="{FF2B5EF4-FFF2-40B4-BE49-F238E27FC236}">
                  <a16:creationId xmlns:a16="http://schemas.microsoft.com/office/drawing/2014/main" id="{00000000-0008-0000-0100-0000E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022" name="Drop Down 230" hidden="1">
              <a:extLst>
                <a:ext uri="{63B3BB69-23CF-44E3-9099-C40C66FF867C}">
                  <a14:compatExt spid="_x0000_s34022"/>
                </a:ext>
                <a:ext uri="{FF2B5EF4-FFF2-40B4-BE49-F238E27FC236}">
                  <a16:creationId xmlns:a16="http://schemas.microsoft.com/office/drawing/2014/main" id="{00000000-0008-0000-0100-0000E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3" name="Drop Down 231" hidden="1">
              <a:extLst>
                <a:ext uri="{63B3BB69-23CF-44E3-9099-C40C66FF867C}">
                  <a14:compatExt spid="_x0000_s34023"/>
                </a:ext>
                <a:ext uri="{FF2B5EF4-FFF2-40B4-BE49-F238E27FC236}">
                  <a16:creationId xmlns:a16="http://schemas.microsoft.com/office/drawing/2014/main" id="{00000000-0008-0000-0100-0000E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24" name="Drop Down 232" hidden="1">
              <a:extLst>
                <a:ext uri="{63B3BB69-23CF-44E3-9099-C40C66FF867C}">
                  <a14:compatExt spid="_x0000_s34024"/>
                </a:ext>
                <a:ext uri="{FF2B5EF4-FFF2-40B4-BE49-F238E27FC236}">
                  <a16:creationId xmlns:a16="http://schemas.microsoft.com/office/drawing/2014/main" id="{00000000-0008-0000-0100-0000E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5" name="Drop Down 233" hidden="1">
              <a:extLst>
                <a:ext uri="{63B3BB69-23CF-44E3-9099-C40C66FF867C}">
                  <a14:compatExt spid="_x0000_s34025"/>
                </a:ext>
                <a:ext uri="{FF2B5EF4-FFF2-40B4-BE49-F238E27FC236}">
                  <a16:creationId xmlns:a16="http://schemas.microsoft.com/office/drawing/2014/main" id="{00000000-0008-0000-0100-0000E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6" name="Drop Down 234" hidden="1">
              <a:extLst>
                <a:ext uri="{63B3BB69-23CF-44E3-9099-C40C66FF867C}">
                  <a14:compatExt spid="_x0000_s34026"/>
                </a:ext>
                <a:ext uri="{FF2B5EF4-FFF2-40B4-BE49-F238E27FC236}">
                  <a16:creationId xmlns:a16="http://schemas.microsoft.com/office/drawing/2014/main" id="{00000000-0008-0000-0100-0000E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27" name="Drop Down 235" hidden="1">
              <a:extLst>
                <a:ext uri="{63B3BB69-23CF-44E3-9099-C40C66FF867C}">
                  <a14:compatExt spid="_x0000_s34027"/>
                </a:ext>
                <a:ext uri="{FF2B5EF4-FFF2-40B4-BE49-F238E27FC236}">
                  <a16:creationId xmlns:a16="http://schemas.microsoft.com/office/drawing/2014/main" id="{00000000-0008-0000-0100-0000E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028" name="Drop Down 236" hidden="1">
              <a:extLst>
                <a:ext uri="{63B3BB69-23CF-44E3-9099-C40C66FF867C}">
                  <a14:compatExt spid="_x0000_s34028"/>
                </a:ext>
                <a:ext uri="{FF2B5EF4-FFF2-40B4-BE49-F238E27FC236}">
                  <a16:creationId xmlns:a16="http://schemas.microsoft.com/office/drawing/2014/main" id="{00000000-0008-0000-0100-0000E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29" name="Drop Down 237" hidden="1">
              <a:extLst>
                <a:ext uri="{63B3BB69-23CF-44E3-9099-C40C66FF867C}">
                  <a14:compatExt spid="_x0000_s34029"/>
                </a:ext>
                <a:ext uri="{FF2B5EF4-FFF2-40B4-BE49-F238E27FC236}">
                  <a16:creationId xmlns:a16="http://schemas.microsoft.com/office/drawing/2014/main" id="{00000000-0008-0000-0100-0000E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0" name="Drop Down 238" hidden="1">
              <a:extLst>
                <a:ext uri="{63B3BB69-23CF-44E3-9099-C40C66FF867C}">
                  <a14:compatExt spid="_x0000_s34030"/>
                </a:ext>
                <a:ext uri="{FF2B5EF4-FFF2-40B4-BE49-F238E27FC236}">
                  <a16:creationId xmlns:a16="http://schemas.microsoft.com/office/drawing/2014/main" id="{00000000-0008-0000-0100-0000E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1" name="Drop Down 239" hidden="1">
              <a:extLst>
                <a:ext uri="{63B3BB69-23CF-44E3-9099-C40C66FF867C}">
                  <a14:compatExt spid="_x0000_s34031"/>
                </a:ext>
                <a:ext uri="{FF2B5EF4-FFF2-40B4-BE49-F238E27FC236}">
                  <a16:creationId xmlns:a16="http://schemas.microsoft.com/office/drawing/2014/main" id="{00000000-0008-0000-0100-0000E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2" name="Drop Down 240" hidden="1">
              <a:extLst>
                <a:ext uri="{63B3BB69-23CF-44E3-9099-C40C66FF867C}">
                  <a14:compatExt spid="_x0000_s34032"/>
                </a:ext>
                <a:ext uri="{FF2B5EF4-FFF2-40B4-BE49-F238E27FC236}">
                  <a16:creationId xmlns:a16="http://schemas.microsoft.com/office/drawing/2014/main" id="{00000000-0008-0000-0100-0000F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3" name="Drop Down 241" hidden="1">
              <a:extLst>
                <a:ext uri="{63B3BB69-23CF-44E3-9099-C40C66FF867C}">
                  <a14:compatExt spid="_x0000_s34033"/>
                </a:ext>
                <a:ext uri="{FF2B5EF4-FFF2-40B4-BE49-F238E27FC236}">
                  <a16:creationId xmlns:a16="http://schemas.microsoft.com/office/drawing/2014/main" id="{00000000-0008-0000-0100-0000F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4" name="Drop Down 242" hidden="1">
              <a:extLst>
                <a:ext uri="{63B3BB69-23CF-44E3-9099-C40C66FF867C}">
                  <a14:compatExt spid="_x0000_s34034"/>
                </a:ext>
                <a:ext uri="{FF2B5EF4-FFF2-40B4-BE49-F238E27FC236}">
                  <a16:creationId xmlns:a16="http://schemas.microsoft.com/office/drawing/2014/main" id="{00000000-0008-0000-0100-0000F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35" name="Drop Down 243" hidden="1">
              <a:extLst>
                <a:ext uri="{63B3BB69-23CF-44E3-9099-C40C66FF867C}">
                  <a14:compatExt spid="_x0000_s34035"/>
                </a:ext>
                <a:ext uri="{FF2B5EF4-FFF2-40B4-BE49-F238E27FC236}">
                  <a16:creationId xmlns:a16="http://schemas.microsoft.com/office/drawing/2014/main" id="{00000000-0008-0000-0100-0000F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36" name="Drop Down 244" hidden="1">
              <a:extLst>
                <a:ext uri="{63B3BB69-23CF-44E3-9099-C40C66FF867C}">
                  <a14:compatExt spid="_x0000_s34036"/>
                </a:ext>
                <a:ext uri="{FF2B5EF4-FFF2-40B4-BE49-F238E27FC236}">
                  <a16:creationId xmlns:a16="http://schemas.microsoft.com/office/drawing/2014/main" id="{00000000-0008-0000-0100-0000F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7" name="Drop Down 245" hidden="1">
              <a:extLst>
                <a:ext uri="{63B3BB69-23CF-44E3-9099-C40C66FF867C}">
                  <a14:compatExt spid="_x0000_s34037"/>
                </a:ext>
                <a:ext uri="{FF2B5EF4-FFF2-40B4-BE49-F238E27FC236}">
                  <a16:creationId xmlns:a16="http://schemas.microsoft.com/office/drawing/2014/main" id="{00000000-0008-0000-0100-0000F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8" name="Drop Down 246" hidden="1">
              <a:extLst>
                <a:ext uri="{63B3BB69-23CF-44E3-9099-C40C66FF867C}">
                  <a14:compatExt spid="_x0000_s34038"/>
                </a:ext>
                <a:ext uri="{FF2B5EF4-FFF2-40B4-BE49-F238E27FC236}">
                  <a16:creationId xmlns:a16="http://schemas.microsoft.com/office/drawing/2014/main" id="{00000000-0008-0000-0100-0000F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039" name="Drop Down 247" hidden="1">
              <a:extLst>
                <a:ext uri="{63B3BB69-23CF-44E3-9099-C40C66FF867C}">
                  <a14:compatExt spid="_x0000_s34039"/>
                </a:ext>
                <a:ext uri="{FF2B5EF4-FFF2-40B4-BE49-F238E27FC236}">
                  <a16:creationId xmlns:a16="http://schemas.microsoft.com/office/drawing/2014/main" id="{00000000-0008-0000-0100-0000F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0" name="Drop Down 248" hidden="1">
              <a:extLst>
                <a:ext uri="{63B3BB69-23CF-44E3-9099-C40C66FF867C}">
                  <a14:compatExt spid="_x0000_s34040"/>
                </a:ext>
                <a:ext uri="{FF2B5EF4-FFF2-40B4-BE49-F238E27FC236}">
                  <a16:creationId xmlns:a16="http://schemas.microsoft.com/office/drawing/2014/main" id="{00000000-0008-0000-0100-0000F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1" name="Drop Down 249" hidden="1">
              <a:extLst>
                <a:ext uri="{63B3BB69-23CF-44E3-9099-C40C66FF867C}">
                  <a14:compatExt spid="_x0000_s34041"/>
                </a:ext>
                <a:ext uri="{FF2B5EF4-FFF2-40B4-BE49-F238E27FC236}">
                  <a16:creationId xmlns:a16="http://schemas.microsoft.com/office/drawing/2014/main" id="{00000000-0008-0000-0100-0000F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2" name="Drop Down 250" hidden="1">
              <a:extLst>
                <a:ext uri="{63B3BB69-23CF-44E3-9099-C40C66FF867C}">
                  <a14:compatExt spid="_x0000_s34042"/>
                </a:ext>
                <a:ext uri="{FF2B5EF4-FFF2-40B4-BE49-F238E27FC236}">
                  <a16:creationId xmlns:a16="http://schemas.microsoft.com/office/drawing/2014/main" id="{00000000-0008-0000-0100-0000F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3" name="Drop Down 251" hidden="1">
              <a:extLst>
                <a:ext uri="{63B3BB69-23CF-44E3-9099-C40C66FF867C}">
                  <a14:compatExt spid="_x0000_s34043"/>
                </a:ext>
                <a:ext uri="{FF2B5EF4-FFF2-40B4-BE49-F238E27FC236}">
                  <a16:creationId xmlns:a16="http://schemas.microsoft.com/office/drawing/2014/main" id="{00000000-0008-0000-0100-0000F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44" name="Drop Down 252" hidden="1">
              <a:extLst>
                <a:ext uri="{63B3BB69-23CF-44E3-9099-C40C66FF867C}">
                  <a14:compatExt spid="_x0000_s34044"/>
                </a:ext>
                <a:ext uri="{FF2B5EF4-FFF2-40B4-BE49-F238E27FC236}">
                  <a16:creationId xmlns:a16="http://schemas.microsoft.com/office/drawing/2014/main" id="{00000000-0008-0000-0100-0000F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45" name="Drop Down 253" hidden="1">
              <a:extLst>
                <a:ext uri="{63B3BB69-23CF-44E3-9099-C40C66FF867C}">
                  <a14:compatExt spid="_x0000_s34045"/>
                </a:ext>
                <a:ext uri="{FF2B5EF4-FFF2-40B4-BE49-F238E27FC236}">
                  <a16:creationId xmlns:a16="http://schemas.microsoft.com/office/drawing/2014/main" id="{00000000-0008-0000-0100-0000F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6" name="Drop Down 254" hidden="1">
              <a:extLst>
                <a:ext uri="{63B3BB69-23CF-44E3-9099-C40C66FF867C}">
                  <a14:compatExt spid="_x0000_s34046"/>
                </a:ext>
                <a:ext uri="{FF2B5EF4-FFF2-40B4-BE49-F238E27FC236}">
                  <a16:creationId xmlns:a16="http://schemas.microsoft.com/office/drawing/2014/main" id="{00000000-0008-0000-0100-0000F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7" name="Drop Down 255" hidden="1">
              <a:extLst>
                <a:ext uri="{63B3BB69-23CF-44E3-9099-C40C66FF867C}">
                  <a14:compatExt spid="_x0000_s34047"/>
                </a:ext>
                <a:ext uri="{FF2B5EF4-FFF2-40B4-BE49-F238E27FC236}">
                  <a16:creationId xmlns:a16="http://schemas.microsoft.com/office/drawing/2014/main" id="{00000000-0008-0000-0100-0000F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48" name="Drop Down 256" hidden="1">
              <a:extLst>
                <a:ext uri="{63B3BB69-23CF-44E3-9099-C40C66FF867C}">
                  <a14:compatExt spid="_x0000_s34048"/>
                </a:ext>
                <a:ext uri="{FF2B5EF4-FFF2-40B4-BE49-F238E27FC236}">
                  <a16:creationId xmlns:a16="http://schemas.microsoft.com/office/drawing/2014/main" id="{00000000-0008-0000-0100-000000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49" name="Drop Down 257" hidden="1">
              <a:extLst>
                <a:ext uri="{63B3BB69-23CF-44E3-9099-C40C66FF867C}">
                  <a14:compatExt spid="_x0000_s34049"/>
                </a:ext>
                <a:ext uri="{FF2B5EF4-FFF2-40B4-BE49-F238E27FC236}">
                  <a16:creationId xmlns:a16="http://schemas.microsoft.com/office/drawing/2014/main" id="{00000000-0008-0000-0100-000001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0" name="Drop Down 258" hidden="1">
              <a:extLst>
                <a:ext uri="{63B3BB69-23CF-44E3-9099-C40C66FF867C}">
                  <a14:compatExt spid="_x0000_s34050"/>
                </a:ext>
                <a:ext uri="{FF2B5EF4-FFF2-40B4-BE49-F238E27FC236}">
                  <a16:creationId xmlns:a16="http://schemas.microsoft.com/office/drawing/2014/main" id="{00000000-0008-0000-0100-000002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1" name="Drop Down 259" hidden="1">
              <a:extLst>
                <a:ext uri="{63B3BB69-23CF-44E3-9099-C40C66FF867C}">
                  <a14:compatExt spid="_x0000_s34051"/>
                </a:ext>
                <a:ext uri="{FF2B5EF4-FFF2-40B4-BE49-F238E27FC236}">
                  <a16:creationId xmlns:a16="http://schemas.microsoft.com/office/drawing/2014/main" id="{00000000-0008-0000-0100-000003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52" name="Drop Down 260" hidden="1">
              <a:extLst>
                <a:ext uri="{63B3BB69-23CF-44E3-9099-C40C66FF867C}">
                  <a14:compatExt spid="_x0000_s34052"/>
                </a:ext>
                <a:ext uri="{FF2B5EF4-FFF2-40B4-BE49-F238E27FC236}">
                  <a16:creationId xmlns:a16="http://schemas.microsoft.com/office/drawing/2014/main" id="{00000000-0008-0000-0100-000004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3" name="Drop Down 261" hidden="1">
              <a:extLst>
                <a:ext uri="{63B3BB69-23CF-44E3-9099-C40C66FF867C}">
                  <a14:compatExt spid="_x0000_s34053"/>
                </a:ext>
                <a:ext uri="{FF2B5EF4-FFF2-40B4-BE49-F238E27FC236}">
                  <a16:creationId xmlns:a16="http://schemas.microsoft.com/office/drawing/2014/main" id="{00000000-0008-0000-0100-000005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4" name="Drop Down 262" hidden="1">
              <a:extLst>
                <a:ext uri="{63B3BB69-23CF-44E3-9099-C40C66FF867C}">
                  <a14:compatExt spid="_x0000_s34054"/>
                </a:ext>
                <a:ext uri="{FF2B5EF4-FFF2-40B4-BE49-F238E27FC236}">
                  <a16:creationId xmlns:a16="http://schemas.microsoft.com/office/drawing/2014/main" id="{00000000-0008-0000-0100-000006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5" name="Drop Down 263" hidden="1">
              <a:extLst>
                <a:ext uri="{63B3BB69-23CF-44E3-9099-C40C66FF867C}">
                  <a14:compatExt spid="_x0000_s34055"/>
                </a:ext>
                <a:ext uri="{FF2B5EF4-FFF2-40B4-BE49-F238E27FC236}">
                  <a16:creationId xmlns:a16="http://schemas.microsoft.com/office/drawing/2014/main" id="{00000000-0008-0000-0100-000007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6" name="Drop Down 264" hidden="1">
              <a:extLst>
                <a:ext uri="{63B3BB69-23CF-44E3-9099-C40C66FF867C}">
                  <a14:compatExt spid="_x0000_s34056"/>
                </a:ext>
                <a:ext uri="{FF2B5EF4-FFF2-40B4-BE49-F238E27FC236}">
                  <a16:creationId xmlns:a16="http://schemas.microsoft.com/office/drawing/2014/main" id="{00000000-0008-0000-0100-000008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7" name="Drop Down 265" hidden="1">
              <a:extLst>
                <a:ext uri="{63B3BB69-23CF-44E3-9099-C40C66FF867C}">
                  <a14:compatExt spid="_x0000_s34057"/>
                </a:ext>
                <a:ext uri="{FF2B5EF4-FFF2-40B4-BE49-F238E27FC236}">
                  <a16:creationId xmlns:a16="http://schemas.microsoft.com/office/drawing/2014/main" id="{00000000-0008-0000-0100-000009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058" name="Drop Down 266" hidden="1">
              <a:extLst>
                <a:ext uri="{63B3BB69-23CF-44E3-9099-C40C66FF867C}">
                  <a14:compatExt spid="_x0000_s34058"/>
                </a:ext>
                <a:ext uri="{FF2B5EF4-FFF2-40B4-BE49-F238E27FC236}">
                  <a16:creationId xmlns:a16="http://schemas.microsoft.com/office/drawing/2014/main" id="{00000000-0008-0000-0100-00000A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59" name="Drop Down 267" hidden="1">
              <a:extLst>
                <a:ext uri="{63B3BB69-23CF-44E3-9099-C40C66FF867C}">
                  <a14:compatExt spid="_x0000_s34059"/>
                </a:ext>
                <a:ext uri="{FF2B5EF4-FFF2-40B4-BE49-F238E27FC236}">
                  <a16:creationId xmlns:a16="http://schemas.microsoft.com/office/drawing/2014/main" id="{00000000-0008-0000-0100-00000B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0" name="Drop Down 268" hidden="1">
              <a:extLst>
                <a:ext uri="{63B3BB69-23CF-44E3-9099-C40C66FF867C}">
                  <a14:compatExt spid="_x0000_s34060"/>
                </a:ext>
                <a:ext uri="{FF2B5EF4-FFF2-40B4-BE49-F238E27FC236}">
                  <a16:creationId xmlns:a16="http://schemas.microsoft.com/office/drawing/2014/main" id="{00000000-0008-0000-0100-00000C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1" name="Drop Down 269" hidden="1">
              <a:extLst>
                <a:ext uri="{63B3BB69-23CF-44E3-9099-C40C66FF867C}">
                  <a14:compatExt spid="_x0000_s34061"/>
                </a:ext>
                <a:ext uri="{FF2B5EF4-FFF2-40B4-BE49-F238E27FC236}">
                  <a16:creationId xmlns:a16="http://schemas.microsoft.com/office/drawing/2014/main" id="{00000000-0008-0000-0100-00000D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062" name="Drop Down 270" hidden="1">
              <a:extLst>
                <a:ext uri="{63B3BB69-23CF-44E3-9099-C40C66FF867C}">
                  <a14:compatExt spid="_x0000_s34062"/>
                </a:ext>
                <a:ext uri="{FF2B5EF4-FFF2-40B4-BE49-F238E27FC236}">
                  <a16:creationId xmlns:a16="http://schemas.microsoft.com/office/drawing/2014/main" id="{00000000-0008-0000-0100-00000E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3" name="Drop Down 271" hidden="1">
              <a:extLst>
                <a:ext uri="{63B3BB69-23CF-44E3-9099-C40C66FF867C}">
                  <a14:compatExt spid="_x0000_s34063"/>
                </a:ext>
                <a:ext uri="{FF2B5EF4-FFF2-40B4-BE49-F238E27FC236}">
                  <a16:creationId xmlns:a16="http://schemas.microsoft.com/office/drawing/2014/main" id="{00000000-0008-0000-0100-00000F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064" name="Drop Down 272" hidden="1">
              <a:extLst>
                <a:ext uri="{63B3BB69-23CF-44E3-9099-C40C66FF867C}">
                  <a14:compatExt spid="_x0000_s34064"/>
                </a:ext>
                <a:ext uri="{FF2B5EF4-FFF2-40B4-BE49-F238E27FC236}">
                  <a16:creationId xmlns:a16="http://schemas.microsoft.com/office/drawing/2014/main" id="{00000000-0008-0000-0100-000010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65" name="Drop Down 273" hidden="1">
              <a:extLst>
                <a:ext uri="{63B3BB69-23CF-44E3-9099-C40C66FF867C}">
                  <a14:compatExt spid="_x0000_s34065"/>
                </a:ext>
                <a:ext uri="{FF2B5EF4-FFF2-40B4-BE49-F238E27FC236}">
                  <a16:creationId xmlns:a16="http://schemas.microsoft.com/office/drawing/2014/main" id="{00000000-0008-0000-0100-000011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6" name="Drop Down 274" hidden="1">
              <a:extLst>
                <a:ext uri="{63B3BB69-23CF-44E3-9099-C40C66FF867C}">
                  <a14:compatExt spid="_x0000_s34066"/>
                </a:ext>
                <a:ext uri="{FF2B5EF4-FFF2-40B4-BE49-F238E27FC236}">
                  <a16:creationId xmlns:a16="http://schemas.microsoft.com/office/drawing/2014/main" id="{00000000-0008-0000-0100-000012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7" name="Drop Down 275" hidden="1">
              <a:extLst>
                <a:ext uri="{63B3BB69-23CF-44E3-9099-C40C66FF867C}">
                  <a14:compatExt spid="_x0000_s34067"/>
                </a:ext>
                <a:ext uri="{FF2B5EF4-FFF2-40B4-BE49-F238E27FC236}">
                  <a16:creationId xmlns:a16="http://schemas.microsoft.com/office/drawing/2014/main" id="{00000000-0008-0000-0100-000013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068" name="Drop Down 276" hidden="1">
              <a:extLst>
                <a:ext uri="{63B3BB69-23CF-44E3-9099-C40C66FF867C}">
                  <a14:compatExt spid="_x0000_s34068"/>
                </a:ext>
                <a:ext uri="{FF2B5EF4-FFF2-40B4-BE49-F238E27FC236}">
                  <a16:creationId xmlns:a16="http://schemas.microsoft.com/office/drawing/2014/main" id="{00000000-0008-0000-0100-000014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69" name="Drop Down 277" hidden="1">
              <a:extLst>
                <a:ext uri="{63B3BB69-23CF-44E3-9099-C40C66FF867C}">
                  <a14:compatExt spid="_x0000_s34069"/>
                </a:ext>
                <a:ext uri="{FF2B5EF4-FFF2-40B4-BE49-F238E27FC236}">
                  <a16:creationId xmlns:a16="http://schemas.microsoft.com/office/drawing/2014/main" id="{00000000-0008-0000-0100-000015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070" name="Drop Down 278" hidden="1">
              <a:extLst>
                <a:ext uri="{63B3BB69-23CF-44E3-9099-C40C66FF867C}">
                  <a14:compatExt spid="_x0000_s34070"/>
                </a:ext>
                <a:ext uri="{FF2B5EF4-FFF2-40B4-BE49-F238E27FC236}">
                  <a16:creationId xmlns:a16="http://schemas.microsoft.com/office/drawing/2014/main" id="{00000000-0008-0000-0100-000016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4071" name="Drop Down 279" hidden="1">
              <a:extLst>
                <a:ext uri="{63B3BB69-23CF-44E3-9099-C40C66FF867C}">
                  <a14:compatExt spid="_x0000_s34071"/>
                </a:ext>
                <a:ext uri="{FF2B5EF4-FFF2-40B4-BE49-F238E27FC236}">
                  <a16:creationId xmlns:a16="http://schemas.microsoft.com/office/drawing/2014/main" id="{E0847610-ACED-4B03-827C-39CCBFBBBA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72" name="Drop Down 280" hidden="1">
              <a:extLst>
                <a:ext uri="{63B3BB69-23CF-44E3-9099-C40C66FF867C}">
                  <a14:compatExt spid="_x0000_s34072"/>
                </a:ext>
                <a:ext uri="{FF2B5EF4-FFF2-40B4-BE49-F238E27FC236}">
                  <a16:creationId xmlns:a16="http://schemas.microsoft.com/office/drawing/2014/main" id="{132F7EF9-C005-4AE1-81F4-E7E84375E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073" name="Drop Down 281" hidden="1">
              <a:extLst>
                <a:ext uri="{63B3BB69-23CF-44E3-9099-C40C66FF867C}">
                  <a14:compatExt spid="_x0000_s34073"/>
                </a:ext>
                <a:ext uri="{FF2B5EF4-FFF2-40B4-BE49-F238E27FC236}">
                  <a16:creationId xmlns:a16="http://schemas.microsoft.com/office/drawing/2014/main" id="{90C08324-894E-4F0D-87C3-163C1429A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74" name="Drop Down 282" hidden="1">
              <a:extLst>
                <a:ext uri="{63B3BB69-23CF-44E3-9099-C40C66FF867C}">
                  <a14:compatExt spid="_x0000_s34074"/>
                </a:ext>
                <a:ext uri="{FF2B5EF4-FFF2-40B4-BE49-F238E27FC236}">
                  <a16:creationId xmlns:a16="http://schemas.microsoft.com/office/drawing/2014/main" id="{F8C835AB-F781-482E-A945-206BFBA9A9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75" name="Drop Down 283" hidden="1">
              <a:extLst>
                <a:ext uri="{63B3BB69-23CF-44E3-9099-C40C66FF867C}">
                  <a14:compatExt spid="_x0000_s34075"/>
                </a:ext>
                <a:ext uri="{FF2B5EF4-FFF2-40B4-BE49-F238E27FC236}">
                  <a16:creationId xmlns:a16="http://schemas.microsoft.com/office/drawing/2014/main" id="{F27BB336-AFC6-4297-8E5F-A470FC196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076" name="Drop Down 284" hidden="1">
              <a:extLst>
                <a:ext uri="{63B3BB69-23CF-44E3-9099-C40C66FF867C}">
                  <a14:compatExt spid="_x0000_s34076"/>
                </a:ext>
                <a:ext uri="{FF2B5EF4-FFF2-40B4-BE49-F238E27FC236}">
                  <a16:creationId xmlns:a16="http://schemas.microsoft.com/office/drawing/2014/main" id="{E3F0BEE7-67A8-4754-BD54-C57C8B30CB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177</xdr:row>
          <xdr:rowOff>0</xdr:rowOff>
        </xdr:from>
        <xdr:to>
          <xdr:col>8</xdr:col>
          <xdr:colOff>38100</xdr:colOff>
          <xdr:row>178</xdr:row>
          <xdr:rowOff>0</xdr:rowOff>
        </xdr:to>
        <xdr:sp macro="" textlink="">
          <xdr:nvSpPr>
            <xdr:cNvPr id="34077" name="Drop Down 285" hidden="1">
              <a:extLst>
                <a:ext uri="{63B3BB69-23CF-44E3-9099-C40C66FF867C}">
                  <a14:compatExt spid="_x0000_s34077"/>
                </a:ext>
                <a:ext uri="{FF2B5EF4-FFF2-40B4-BE49-F238E27FC236}">
                  <a16:creationId xmlns:a16="http://schemas.microsoft.com/office/drawing/2014/main" id="{9162A0D5-F17C-4BAB-BCDF-68A2958B1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78" name="Drop Down 286" hidden="1">
              <a:extLst>
                <a:ext uri="{63B3BB69-23CF-44E3-9099-C40C66FF867C}">
                  <a14:compatExt spid="_x0000_s34078"/>
                </a:ext>
                <a:ext uri="{FF2B5EF4-FFF2-40B4-BE49-F238E27FC236}">
                  <a16:creationId xmlns:a16="http://schemas.microsoft.com/office/drawing/2014/main" id="{C325A5B7-B4B0-4274-93B6-6805A73A3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079" name="Drop Down 287" hidden="1">
              <a:extLst>
                <a:ext uri="{63B3BB69-23CF-44E3-9099-C40C66FF867C}">
                  <a14:compatExt spid="_x0000_s34079"/>
                </a:ext>
                <a:ext uri="{FF2B5EF4-FFF2-40B4-BE49-F238E27FC236}">
                  <a16:creationId xmlns:a16="http://schemas.microsoft.com/office/drawing/2014/main" id="{42090724-D880-4C69-A1C0-C7D805FAB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4080" name="Drop Down 288" hidden="1">
              <a:extLst>
                <a:ext uri="{63B3BB69-23CF-44E3-9099-C40C66FF867C}">
                  <a14:compatExt spid="_x0000_s34080"/>
                </a:ext>
                <a:ext uri="{FF2B5EF4-FFF2-40B4-BE49-F238E27FC236}">
                  <a16:creationId xmlns:a16="http://schemas.microsoft.com/office/drawing/2014/main" id="{9CE63AD9-04B2-43D2-9013-AE2FBF9FC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81" name="Drop Down 289" hidden="1">
              <a:extLst>
                <a:ext uri="{63B3BB69-23CF-44E3-9099-C40C66FF867C}">
                  <a14:compatExt spid="_x0000_s34081"/>
                </a:ext>
                <a:ext uri="{FF2B5EF4-FFF2-40B4-BE49-F238E27FC236}">
                  <a16:creationId xmlns:a16="http://schemas.microsoft.com/office/drawing/2014/main" id="{A8CEF1F2-25A3-4E7B-B369-67131A5AF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082" name="Drop Down 290" hidden="1">
              <a:extLst>
                <a:ext uri="{63B3BB69-23CF-44E3-9099-C40C66FF867C}">
                  <a14:compatExt spid="_x0000_s34082"/>
                </a:ext>
                <a:ext uri="{FF2B5EF4-FFF2-40B4-BE49-F238E27FC236}">
                  <a16:creationId xmlns:a16="http://schemas.microsoft.com/office/drawing/2014/main" id="{C952DFFD-3B95-405C-A067-0B699F8C0F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83" name="Drop Down 291" hidden="1">
              <a:extLst>
                <a:ext uri="{63B3BB69-23CF-44E3-9099-C40C66FF867C}">
                  <a14:compatExt spid="_x0000_s34083"/>
                </a:ext>
                <a:ext uri="{FF2B5EF4-FFF2-40B4-BE49-F238E27FC236}">
                  <a16:creationId xmlns:a16="http://schemas.microsoft.com/office/drawing/2014/main" id="{FA705EC9-1039-4180-9148-09BA0A9CE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084" name="Drop Down 292" hidden="1">
              <a:extLst>
                <a:ext uri="{63B3BB69-23CF-44E3-9099-C40C66FF867C}">
                  <a14:compatExt spid="_x0000_s34084"/>
                </a:ext>
                <a:ext uri="{FF2B5EF4-FFF2-40B4-BE49-F238E27FC236}">
                  <a16:creationId xmlns:a16="http://schemas.microsoft.com/office/drawing/2014/main" id="{E379684E-BBDD-4602-B62D-4C415781A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85" name="Drop Down 293" hidden="1">
              <a:extLst>
                <a:ext uri="{63B3BB69-23CF-44E3-9099-C40C66FF867C}">
                  <a14:compatExt spid="_x0000_s34085"/>
                </a:ext>
                <a:ext uri="{FF2B5EF4-FFF2-40B4-BE49-F238E27FC236}">
                  <a16:creationId xmlns:a16="http://schemas.microsoft.com/office/drawing/2014/main" id="{DB372E0C-7660-4F47-9EB9-678E587C3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4086" name="Drop Down 294" hidden="1">
              <a:extLst>
                <a:ext uri="{63B3BB69-23CF-44E3-9099-C40C66FF867C}">
                  <a14:compatExt spid="_x0000_s34086"/>
                </a:ext>
                <a:ext uri="{FF2B5EF4-FFF2-40B4-BE49-F238E27FC236}">
                  <a16:creationId xmlns:a16="http://schemas.microsoft.com/office/drawing/2014/main" id="{9ED2947A-40B1-4F22-B4A0-6E389EE351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4087" name="Drop Down 295" hidden="1">
              <a:extLst>
                <a:ext uri="{63B3BB69-23CF-44E3-9099-C40C66FF867C}">
                  <a14:compatExt spid="_x0000_s34087"/>
                </a:ext>
                <a:ext uri="{FF2B5EF4-FFF2-40B4-BE49-F238E27FC236}">
                  <a16:creationId xmlns:a16="http://schemas.microsoft.com/office/drawing/2014/main" id="{BC77C16B-AEF9-4DCF-87F6-46F233E42A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177</xdr:row>
          <xdr:rowOff>0</xdr:rowOff>
        </xdr:from>
        <xdr:to>
          <xdr:col>4</xdr:col>
          <xdr:colOff>38100</xdr:colOff>
          <xdr:row>178</xdr:row>
          <xdr:rowOff>0</xdr:rowOff>
        </xdr:to>
        <xdr:sp macro="" textlink="">
          <xdr:nvSpPr>
            <xdr:cNvPr id="34088" name="Drop Down 296" hidden="1">
              <a:extLst>
                <a:ext uri="{63B3BB69-23CF-44E3-9099-C40C66FF867C}">
                  <a14:compatExt spid="_x0000_s34088"/>
                </a:ext>
                <a:ext uri="{FF2B5EF4-FFF2-40B4-BE49-F238E27FC236}">
                  <a16:creationId xmlns:a16="http://schemas.microsoft.com/office/drawing/2014/main" id="{A83A09B0-6E1E-490F-A576-60AB69A90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89" name="Drop Down 297" hidden="1">
              <a:extLst>
                <a:ext uri="{63B3BB69-23CF-44E3-9099-C40C66FF867C}">
                  <a14:compatExt spid="_x0000_s34089"/>
                </a:ext>
                <a:ext uri="{FF2B5EF4-FFF2-40B4-BE49-F238E27FC236}">
                  <a16:creationId xmlns:a16="http://schemas.microsoft.com/office/drawing/2014/main" id="{1066E660-F611-4EBF-85CE-2595D97C7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90" name="Drop Down 298" hidden="1">
              <a:extLst>
                <a:ext uri="{63B3BB69-23CF-44E3-9099-C40C66FF867C}">
                  <a14:compatExt spid="_x0000_s34090"/>
                </a:ext>
                <a:ext uri="{FF2B5EF4-FFF2-40B4-BE49-F238E27FC236}">
                  <a16:creationId xmlns:a16="http://schemas.microsoft.com/office/drawing/2014/main" id="{B11B84E9-F11B-485A-8A1F-826CCB504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91" name="Drop Down 299" hidden="1">
              <a:extLst>
                <a:ext uri="{63B3BB69-23CF-44E3-9099-C40C66FF867C}">
                  <a14:compatExt spid="_x0000_s34091"/>
                </a:ext>
                <a:ext uri="{FF2B5EF4-FFF2-40B4-BE49-F238E27FC236}">
                  <a16:creationId xmlns:a16="http://schemas.microsoft.com/office/drawing/2014/main" id="{6587269B-9F4F-4B2B-B9DA-792585F11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92" name="Drop Down 300" hidden="1">
              <a:extLst>
                <a:ext uri="{63B3BB69-23CF-44E3-9099-C40C66FF867C}">
                  <a14:compatExt spid="_x0000_s34092"/>
                </a:ext>
                <a:ext uri="{FF2B5EF4-FFF2-40B4-BE49-F238E27FC236}">
                  <a16:creationId xmlns:a16="http://schemas.microsoft.com/office/drawing/2014/main" id="{F9291D1F-29AF-4F88-8FC2-D68DC85F8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093" name="Drop Down 301" hidden="1">
              <a:extLst>
                <a:ext uri="{63B3BB69-23CF-44E3-9099-C40C66FF867C}">
                  <a14:compatExt spid="_x0000_s34093"/>
                </a:ext>
                <a:ext uri="{FF2B5EF4-FFF2-40B4-BE49-F238E27FC236}">
                  <a16:creationId xmlns:a16="http://schemas.microsoft.com/office/drawing/2014/main" id="{5A1AD96D-055D-45BC-B31A-78F2DFC4D7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094" name="Drop Down 302" hidden="1">
              <a:extLst>
                <a:ext uri="{63B3BB69-23CF-44E3-9099-C40C66FF867C}">
                  <a14:compatExt spid="_x0000_s34094"/>
                </a:ext>
                <a:ext uri="{FF2B5EF4-FFF2-40B4-BE49-F238E27FC236}">
                  <a16:creationId xmlns:a16="http://schemas.microsoft.com/office/drawing/2014/main" id="{9818AE34-C7E3-4AD3-B070-3B82515E7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4095" name="Drop Down 303" hidden="1">
              <a:extLst>
                <a:ext uri="{63B3BB69-23CF-44E3-9099-C40C66FF867C}">
                  <a14:compatExt spid="_x0000_s34095"/>
                </a:ext>
                <a:ext uri="{FF2B5EF4-FFF2-40B4-BE49-F238E27FC236}">
                  <a16:creationId xmlns:a16="http://schemas.microsoft.com/office/drawing/2014/main" id="{CF561847-DCD3-4190-96C4-A16D37D6D7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4096" name="Drop Down 304" hidden="1">
              <a:extLst>
                <a:ext uri="{63B3BB69-23CF-44E3-9099-C40C66FF867C}">
                  <a14:compatExt spid="_x0000_s34096"/>
                </a:ext>
                <a:ext uri="{FF2B5EF4-FFF2-40B4-BE49-F238E27FC236}">
                  <a16:creationId xmlns:a16="http://schemas.microsoft.com/office/drawing/2014/main" id="{FC6B9A1C-2A84-4E67-B5C8-58C139D43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097" name="Drop Down 305" hidden="1">
              <a:extLst>
                <a:ext uri="{63B3BB69-23CF-44E3-9099-C40C66FF867C}">
                  <a14:compatExt spid="_x0000_s34097"/>
                </a:ext>
                <a:ext uri="{FF2B5EF4-FFF2-40B4-BE49-F238E27FC236}">
                  <a16:creationId xmlns:a16="http://schemas.microsoft.com/office/drawing/2014/main" id="{9E5D7454-503D-4AC7-B84B-ED08396D05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4098" name="Drop Down 306" hidden="1">
              <a:extLst>
                <a:ext uri="{63B3BB69-23CF-44E3-9099-C40C66FF867C}">
                  <a14:compatExt spid="_x0000_s34098"/>
                </a:ext>
                <a:ext uri="{FF2B5EF4-FFF2-40B4-BE49-F238E27FC236}">
                  <a16:creationId xmlns:a16="http://schemas.microsoft.com/office/drawing/2014/main" id="{FF9D81C4-43E5-405C-880B-1B4081350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099" name="Drop Down 307" hidden="1">
              <a:extLst>
                <a:ext uri="{63B3BB69-23CF-44E3-9099-C40C66FF867C}">
                  <a14:compatExt spid="_x0000_s34099"/>
                </a:ext>
                <a:ext uri="{FF2B5EF4-FFF2-40B4-BE49-F238E27FC236}">
                  <a16:creationId xmlns:a16="http://schemas.microsoft.com/office/drawing/2014/main" id="{9C70F498-8497-4110-8C31-5D83B3155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00" name="Drop Down 308" hidden="1">
              <a:extLst>
                <a:ext uri="{63B3BB69-23CF-44E3-9099-C40C66FF867C}">
                  <a14:compatExt spid="_x0000_s34100"/>
                </a:ext>
                <a:ext uri="{FF2B5EF4-FFF2-40B4-BE49-F238E27FC236}">
                  <a16:creationId xmlns:a16="http://schemas.microsoft.com/office/drawing/2014/main" id="{07E4C331-8054-4D6B-9C0A-80F4AA356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01" name="Drop Down 309" hidden="1">
              <a:extLst>
                <a:ext uri="{63B3BB69-23CF-44E3-9099-C40C66FF867C}">
                  <a14:compatExt spid="_x0000_s34101"/>
                </a:ext>
                <a:ext uri="{FF2B5EF4-FFF2-40B4-BE49-F238E27FC236}">
                  <a16:creationId xmlns:a16="http://schemas.microsoft.com/office/drawing/2014/main" id="{B28D0E06-CDB9-45AF-8B78-3014B83F74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2" name="Drop Down 310" hidden="1">
              <a:extLst>
                <a:ext uri="{63B3BB69-23CF-44E3-9099-C40C66FF867C}">
                  <a14:compatExt spid="_x0000_s34102"/>
                </a:ext>
                <a:ext uri="{FF2B5EF4-FFF2-40B4-BE49-F238E27FC236}">
                  <a16:creationId xmlns:a16="http://schemas.microsoft.com/office/drawing/2014/main" id="{1AA05F18-8244-4BFA-9F02-8E31D068C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3" name="Drop Down 311" hidden="1">
              <a:extLst>
                <a:ext uri="{63B3BB69-23CF-44E3-9099-C40C66FF867C}">
                  <a14:compatExt spid="_x0000_s34103"/>
                </a:ext>
                <a:ext uri="{FF2B5EF4-FFF2-40B4-BE49-F238E27FC236}">
                  <a16:creationId xmlns:a16="http://schemas.microsoft.com/office/drawing/2014/main" id="{8162C607-C528-4488-BC89-6E96D1081A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4" name="Drop Down 312" hidden="1">
              <a:extLst>
                <a:ext uri="{63B3BB69-23CF-44E3-9099-C40C66FF867C}">
                  <a14:compatExt spid="_x0000_s34104"/>
                </a:ext>
                <a:ext uri="{FF2B5EF4-FFF2-40B4-BE49-F238E27FC236}">
                  <a16:creationId xmlns:a16="http://schemas.microsoft.com/office/drawing/2014/main" id="{375CD46F-46D6-4956-B515-4F4FCA87C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5" name="Drop Down 313" hidden="1">
              <a:extLst>
                <a:ext uri="{63B3BB69-23CF-44E3-9099-C40C66FF867C}">
                  <a14:compatExt spid="_x0000_s34105"/>
                </a:ext>
                <a:ext uri="{FF2B5EF4-FFF2-40B4-BE49-F238E27FC236}">
                  <a16:creationId xmlns:a16="http://schemas.microsoft.com/office/drawing/2014/main" id="{E0483EA6-757D-485C-8418-57867CABD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6" name="Drop Down 314" hidden="1">
              <a:extLst>
                <a:ext uri="{63B3BB69-23CF-44E3-9099-C40C66FF867C}">
                  <a14:compatExt spid="_x0000_s34106"/>
                </a:ext>
                <a:ext uri="{FF2B5EF4-FFF2-40B4-BE49-F238E27FC236}">
                  <a16:creationId xmlns:a16="http://schemas.microsoft.com/office/drawing/2014/main" id="{4DA32840-E03E-4122-838C-9C66F2228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177</xdr:row>
          <xdr:rowOff>0</xdr:rowOff>
        </xdr:from>
        <xdr:to>
          <xdr:col>10</xdr:col>
          <xdr:colOff>38100</xdr:colOff>
          <xdr:row>178</xdr:row>
          <xdr:rowOff>0</xdr:rowOff>
        </xdr:to>
        <xdr:sp macro="" textlink="">
          <xdr:nvSpPr>
            <xdr:cNvPr id="34107" name="Drop Down 315" hidden="1">
              <a:extLst>
                <a:ext uri="{63B3BB69-23CF-44E3-9099-C40C66FF867C}">
                  <a14:compatExt spid="_x0000_s34107"/>
                </a:ext>
                <a:ext uri="{FF2B5EF4-FFF2-40B4-BE49-F238E27FC236}">
                  <a16:creationId xmlns:a16="http://schemas.microsoft.com/office/drawing/2014/main" id="{8476C80A-00BD-4A8B-A83C-8B01BEBDE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108" name="Drop Down 316" hidden="1">
              <a:extLst>
                <a:ext uri="{63B3BB69-23CF-44E3-9099-C40C66FF867C}">
                  <a14:compatExt spid="_x0000_s34108"/>
                </a:ext>
                <a:ext uri="{FF2B5EF4-FFF2-40B4-BE49-F238E27FC236}">
                  <a16:creationId xmlns:a16="http://schemas.microsoft.com/office/drawing/2014/main" id="{C96524C3-26F5-438A-A7E3-FAE9137B7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109" name="Drop Down 317" hidden="1">
              <a:extLst>
                <a:ext uri="{63B3BB69-23CF-44E3-9099-C40C66FF867C}">
                  <a14:compatExt spid="_x0000_s34109"/>
                </a:ext>
                <a:ext uri="{FF2B5EF4-FFF2-40B4-BE49-F238E27FC236}">
                  <a16:creationId xmlns:a16="http://schemas.microsoft.com/office/drawing/2014/main" id="{E07E5862-5E4A-46E5-8193-2533699F3E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110" name="Drop Down 318" hidden="1">
              <a:extLst>
                <a:ext uri="{63B3BB69-23CF-44E3-9099-C40C66FF867C}">
                  <a14:compatExt spid="_x0000_s34110"/>
                </a:ext>
                <a:ext uri="{FF2B5EF4-FFF2-40B4-BE49-F238E27FC236}">
                  <a16:creationId xmlns:a16="http://schemas.microsoft.com/office/drawing/2014/main" id="{54762293-9CE7-4D17-8E73-796F4FF67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177</xdr:row>
          <xdr:rowOff>0</xdr:rowOff>
        </xdr:from>
        <xdr:to>
          <xdr:col>13</xdr:col>
          <xdr:colOff>0</xdr:colOff>
          <xdr:row>178</xdr:row>
          <xdr:rowOff>0</xdr:rowOff>
        </xdr:to>
        <xdr:sp macro="" textlink="">
          <xdr:nvSpPr>
            <xdr:cNvPr id="34111" name="Drop Down 319" hidden="1">
              <a:extLst>
                <a:ext uri="{63B3BB69-23CF-44E3-9099-C40C66FF867C}">
                  <a14:compatExt spid="_x0000_s34111"/>
                </a:ext>
                <a:ext uri="{FF2B5EF4-FFF2-40B4-BE49-F238E27FC236}">
                  <a16:creationId xmlns:a16="http://schemas.microsoft.com/office/drawing/2014/main" id="{1F33A0CA-D0CB-42A1-9C0E-D519FFF83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112" name="Drop Down 320" hidden="1">
              <a:extLst>
                <a:ext uri="{63B3BB69-23CF-44E3-9099-C40C66FF867C}">
                  <a14:compatExt spid="_x0000_s34112"/>
                </a:ext>
                <a:ext uri="{FF2B5EF4-FFF2-40B4-BE49-F238E27FC236}">
                  <a16:creationId xmlns:a16="http://schemas.microsoft.com/office/drawing/2014/main" id="{C80CF6B0-B6FE-4505-80CE-3519CD915F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177</xdr:row>
          <xdr:rowOff>0</xdr:rowOff>
        </xdr:from>
        <xdr:to>
          <xdr:col>12</xdr:col>
          <xdr:colOff>38100</xdr:colOff>
          <xdr:row>178</xdr:row>
          <xdr:rowOff>0</xdr:rowOff>
        </xdr:to>
        <xdr:sp macro="" textlink="">
          <xdr:nvSpPr>
            <xdr:cNvPr id="34113" name="Drop Down 321" hidden="1">
              <a:extLst>
                <a:ext uri="{63B3BB69-23CF-44E3-9099-C40C66FF867C}">
                  <a14:compatExt spid="_x0000_s34113"/>
                </a:ext>
                <a:ext uri="{FF2B5EF4-FFF2-40B4-BE49-F238E27FC236}">
                  <a16:creationId xmlns:a16="http://schemas.microsoft.com/office/drawing/2014/main" id="{99C19F72-125D-43EB-B6C6-D439FCCEE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4114" name="Drop Down 322" hidden="1">
              <a:extLst>
                <a:ext uri="{63B3BB69-23CF-44E3-9099-C40C66FF867C}">
                  <a14:compatExt spid="_x0000_s34114"/>
                </a:ext>
                <a:ext uri="{FF2B5EF4-FFF2-40B4-BE49-F238E27FC236}">
                  <a16:creationId xmlns:a16="http://schemas.microsoft.com/office/drawing/2014/main" id="{C08FDB96-14DF-491F-9A82-EE0F1AFD3F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15" name="Drop Down 323" hidden="1">
              <a:extLst>
                <a:ext uri="{63B3BB69-23CF-44E3-9099-C40C66FF867C}">
                  <a14:compatExt spid="_x0000_s34115"/>
                </a:ext>
                <a:ext uri="{FF2B5EF4-FFF2-40B4-BE49-F238E27FC236}">
                  <a16:creationId xmlns:a16="http://schemas.microsoft.com/office/drawing/2014/main" id="{9406E1B4-4469-44DC-949B-17BB859A9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16" name="Drop Down 324" hidden="1">
              <a:extLst>
                <a:ext uri="{63B3BB69-23CF-44E3-9099-C40C66FF867C}">
                  <a14:compatExt spid="_x0000_s34116"/>
                </a:ext>
                <a:ext uri="{FF2B5EF4-FFF2-40B4-BE49-F238E27FC236}">
                  <a16:creationId xmlns:a16="http://schemas.microsoft.com/office/drawing/2014/main" id="{1111652C-DC5E-4644-BE91-6177A878B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177</xdr:row>
          <xdr:rowOff>0</xdr:rowOff>
        </xdr:from>
        <xdr:to>
          <xdr:col>15</xdr:col>
          <xdr:colOff>0</xdr:colOff>
          <xdr:row>178</xdr:row>
          <xdr:rowOff>0</xdr:rowOff>
        </xdr:to>
        <xdr:sp macro="" textlink="">
          <xdr:nvSpPr>
            <xdr:cNvPr id="34117" name="Drop Down 325" hidden="1">
              <a:extLst>
                <a:ext uri="{63B3BB69-23CF-44E3-9099-C40C66FF867C}">
                  <a14:compatExt spid="_x0000_s34117"/>
                </a:ext>
                <a:ext uri="{FF2B5EF4-FFF2-40B4-BE49-F238E27FC236}">
                  <a16:creationId xmlns:a16="http://schemas.microsoft.com/office/drawing/2014/main" id="{7D9FA0CF-F853-4912-887C-3C7C78CED2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18" name="Drop Down 326" hidden="1">
              <a:extLst>
                <a:ext uri="{63B3BB69-23CF-44E3-9099-C40C66FF867C}">
                  <a14:compatExt spid="_x0000_s34118"/>
                </a:ext>
                <a:ext uri="{FF2B5EF4-FFF2-40B4-BE49-F238E27FC236}">
                  <a16:creationId xmlns:a16="http://schemas.microsoft.com/office/drawing/2014/main" id="{F66F7210-8CF1-4340-B492-4B9BD0CED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177</xdr:row>
          <xdr:rowOff>0</xdr:rowOff>
        </xdr:from>
        <xdr:to>
          <xdr:col>14</xdr:col>
          <xdr:colOff>38100</xdr:colOff>
          <xdr:row>178</xdr:row>
          <xdr:rowOff>0</xdr:rowOff>
        </xdr:to>
        <xdr:sp macro="" textlink="">
          <xdr:nvSpPr>
            <xdr:cNvPr id="34119" name="Drop Down 327" hidden="1">
              <a:extLst>
                <a:ext uri="{63B3BB69-23CF-44E3-9099-C40C66FF867C}">
                  <a14:compatExt spid="_x0000_s34119"/>
                </a:ext>
                <a:ext uri="{FF2B5EF4-FFF2-40B4-BE49-F238E27FC236}">
                  <a16:creationId xmlns:a16="http://schemas.microsoft.com/office/drawing/2014/main" id="{71896367-D0E7-45FE-A147-54259B36C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20" name="Drop Down 328" hidden="1">
              <a:extLst>
                <a:ext uri="{63B3BB69-23CF-44E3-9099-C40C66FF867C}">
                  <a14:compatExt spid="_x0000_s34120"/>
                </a:ext>
                <a:ext uri="{FF2B5EF4-FFF2-40B4-BE49-F238E27FC236}">
                  <a16:creationId xmlns:a16="http://schemas.microsoft.com/office/drawing/2014/main" id="{2D80C59B-A718-455D-A38A-839DC8719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21" name="Drop Down 329" hidden="1">
              <a:extLst>
                <a:ext uri="{63B3BB69-23CF-44E3-9099-C40C66FF867C}">
                  <a14:compatExt spid="_x0000_s34121"/>
                </a:ext>
                <a:ext uri="{FF2B5EF4-FFF2-40B4-BE49-F238E27FC236}">
                  <a16:creationId xmlns:a16="http://schemas.microsoft.com/office/drawing/2014/main" id="{ECF0F224-D66D-4219-9695-7ED472F51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22" name="Drop Down 330" hidden="1">
              <a:extLst>
                <a:ext uri="{63B3BB69-23CF-44E3-9099-C40C66FF867C}">
                  <a14:compatExt spid="_x0000_s34122"/>
                </a:ext>
                <a:ext uri="{FF2B5EF4-FFF2-40B4-BE49-F238E27FC236}">
                  <a16:creationId xmlns:a16="http://schemas.microsoft.com/office/drawing/2014/main" id="{A0DD9704-549F-463B-B1AE-DF304AB2F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23" name="Drop Down 331" hidden="1">
              <a:extLst>
                <a:ext uri="{63B3BB69-23CF-44E3-9099-C40C66FF867C}">
                  <a14:compatExt spid="_x0000_s34123"/>
                </a:ext>
                <a:ext uri="{FF2B5EF4-FFF2-40B4-BE49-F238E27FC236}">
                  <a16:creationId xmlns:a16="http://schemas.microsoft.com/office/drawing/2014/main" id="{DA9C91F5-D83E-46A3-AC3B-91977FFBE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24" name="Drop Down 332" hidden="1">
              <a:extLst>
                <a:ext uri="{63B3BB69-23CF-44E3-9099-C40C66FF867C}">
                  <a14:compatExt spid="_x0000_s34124"/>
                </a:ext>
                <a:ext uri="{FF2B5EF4-FFF2-40B4-BE49-F238E27FC236}">
                  <a16:creationId xmlns:a16="http://schemas.microsoft.com/office/drawing/2014/main" id="{E5B9E044-C988-487E-9F59-0D9038CC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6350</xdr:rowOff>
        </xdr:to>
        <xdr:sp macro="" textlink="">
          <xdr:nvSpPr>
            <xdr:cNvPr id="34125" name="Drop Down 333" hidden="1">
              <a:extLst>
                <a:ext uri="{63B3BB69-23CF-44E3-9099-C40C66FF867C}">
                  <a14:compatExt spid="_x0000_s34125"/>
                </a:ext>
                <a:ext uri="{FF2B5EF4-FFF2-40B4-BE49-F238E27FC236}">
                  <a16:creationId xmlns:a16="http://schemas.microsoft.com/office/drawing/2014/main" id="{55681731-C9A1-4AF7-AD2D-269F29179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6350</xdr:rowOff>
        </xdr:to>
        <xdr:sp macro="" textlink="">
          <xdr:nvSpPr>
            <xdr:cNvPr id="34126" name="Drop Down 334" hidden="1">
              <a:extLst>
                <a:ext uri="{63B3BB69-23CF-44E3-9099-C40C66FF867C}">
                  <a14:compatExt spid="_x0000_s34126"/>
                </a:ext>
                <a:ext uri="{FF2B5EF4-FFF2-40B4-BE49-F238E27FC236}">
                  <a16:creationId xmlns:a16="http://schemas.microsoft.com/office/drawing/2014/main" id="{7EC63DA2-ABB9-40C7-BBDC-9931517E17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27" name="Drop Down 335" hidden="1">
              <a:extLst>
                <a:ext uri="{63B3BB69-23CF-44E3-9099-C40C66FF867C}">
                  <a14:compatExt spid="_x0000_s34127"/>
                </a:ext>
                <a:ext uri="{FF2B5EF4-FFF2-40B4-BE49-F238E27FC236}">
                  <a16:creationId xmlns:a16="http://schemas.microsoft.com/office/drawing/2014/main" id="{1A8BB3EC-4E64-4029-A643-A5A173CD3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6350</xdr:rowOff>
        </xdr:to>
        <xdr:sp macro="" textlink="">
          <xdr:nvSpPr>
            <xdr:cNvPr id="34128" name="Drop Down 336" hidden="1">
              <a:extLst>
                <a:ext uri="{63B3BB69-23CF-44E3-9099-C40C66FF867C}">
                  <a14:compatExt spid="_x0000_s34128"/>
                </a:ext>
                <a:ext uri="{FF2B5EF4-FFF2-40B4-BE49-F238E27FC236}">
                  <a16:creationId xmlns:a16="http://schemas.microsoft.com/office/drawing/2014/main" id="{AFCFC8EB-8341-44D2-9F48-108A5190A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29" name="Drop Down 337" hidden="1">
              <a:extLst>
                <a:ext uri="{63B3BB69-23CF-44E3-9099-C40C66FF867C}">
                  <a14:compatExt spid="_x0000_s34129"/>
                </a:ext>
                <a:ext uri="{FF2B5EF4-FFF2-40B4-BE49-F238E27FC236}">
                  <a16:creationId xmlns:a16="http://schemas.microsoft.com/office/drawing/2014/main" id="{EBCD5B86-48B0-4064-B5B3-32D1986B2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0" name="Drop Down 338" hidden="1">
              <a:extLst>
                <a:ext uri="{63B3BB69-23CF-44E3-9099-C40C66FF867C}">
                  <a14:compatExt spid="_x0000_s34130"/>
                </a:ext>
                <a:ext uri="{FF2B5EF4-FFF2-40B4-BE49-F238E27FC236}">
                  <a16:creationId xmlns:a16="http://schemas.microsoft.com/office/drawing/2014/main" id="{CC8ED776-EF65-4FBC-9A8E-594C5B5AC7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1" name="Drop Down 339" hidden="1">
              <a:extLst>
                <a:ext uri="{63B3BB69-23CF-44E3-9099-C40C66FF867C}">
                  <a14:compatExt spid="_x0000_s34131"/>
                </a:ext>
                <a:ext uri="{FF2B5EF4-FFF2-40B4-BE49-F238E27FC236}">
                  <a16:creationId xmlns:a16="http://schemas.microsoft.com/office/drawing/2014/main" id="{AAA19BCA-2E7F-455F-ADE1-BE9D53B330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32" name="Drop Down 340" hidden="1">
              <a:extLst>
                <a:ext uri="{63B3BB69-23CF-44E3-9099-C40C66FF867C}">
                  <a14:compatExt spid="_x0000_s34132"/>
                </a:ext>
                <a:ext uri="{FF2B5EF4-FFF2-40B4-BE49-F238E27FC236}">
                  <a16:creationId xmlns:a16="http://schemas.microsoft.com/office/drawing/2014/main" id="{F5DC32C6-7298-41C3-9B80-0C5F7FB3B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356</xdr:row>
          <xdr:rowOff>0</xdr:rowOff>
        </xdr:from>
        <xdr:to>
          <xdr:col>13</xdr:col>
          <xdr:colOff>0</xdr:colOff>
          <xdr:row>357</xdr:row>
          <xdr:rowOff>6350</xdr:rowOff>
        </xdr:to>
        <xdr:sp macro="" textlink="">
          <xdr:nvSpPr>
            <xdr:cNvPr id="34133" name="Drop Down 341" hidden="1">
              <a:extLst>
                <a:ext uri="{63B3BB69-23CF-44E3-9099-C40C66FF867C}">
                  <a14:compatExt spid="_x0000_s34133"/>
                </a:ext>
                <a:ext uri="{FF2B5EF4-FFF2-40B4-BE49-F238E27FC236}">
                  <a16:creationId xmlns:a16="http://schemas.microsoft.com/office/drawing/2014/main" id="{409A1952-027F-487C-9B86-FAA3F5575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6350</xdr:rowOff>
        </xdr:to>
        <xdr:sp macro="" textlink="">
          <xdr:nvSpPr>
            <xdr:cNvPr id="34134" name="Drop Down 342" hidden="1">
              <a:extLst>
                <a:ext uri="{63B3BB69-23CF-44E3-9099-C40C66FF867C}">
                  <a14:compatExt spid="_x0000_s34134"/>
                </a:ext>
                <a:ext uri="{FF2B5EF4-FFF2-40B4-BE49-F238E27FC236}">
                  <a16:creationId xmlns:a16="http://schemas.microsoft.com/office/drawing/2014/main" id="{417D2B94-D459-47F3-954A-F77408FEF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5" name="Drop Down 343" hidden="1">
              <a:extLst>
                <a:ext uri="{63B3BB69-23CF-44E3-9099-C40C66FF867C}">
                  <a14:compatExt spid="_x0000_s34135"/>
                </a:ext>
                <a:ext uri="{FF2B5EF4-FFF2-40B4-BE49-F238E27FC236}">
                  <a16:creationId xmlns:a16="http://schemas.microsoft.com/office/drawing/2014/main" id="{8F916562-E25E-4F31-8C98-C07176F2B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6" name="Drop Down 344" hidden="1">
              <a:extLst>
                <a:ext uri="{63B3BB69-23CF-44E3-9099-C40C66FF867C}">
                  <a14:compatExt spid="_x0000_s34136"/>
                </a:ext>
                <a:ext uri="{FF2B5EF4-FFF2-40B4-BE49-F238E27FC236}">
                  <a16:creationId xmlns:a16="http://schemas.microsoft.com/office/drawing/2014/main" id="{DE060B26-AA6C-4615-AA7A-4CFFF5B87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356</xdr:row>
          <xdr:rowOff>0</xdr:rowOff>
        </xdr:from>
        <xdr:to>
          <xdr:col>15</xdr:col>
          <xdr:colOff>0</xdr:colOff>
          <xdr:row>357</xdr:row>
          <xdr:rowOff>6350</xdr:rowOff>
        </xdr:to>
        <xdr:sp macro="" textlink="">
          <xdr:nvSpPr>
            <xdr:cNvPr id="34137" name="Drop Down 345" hidden="1">
              <a:extLst>
                <a:ext uri="{63B3BB69-23CF-44E3-9099-C40C66FF867C}">
                  <a14:compatExt spid="_x0000_s34137"/>
                </a:ext>
                <a:ext uri="{FF2B5EF4-FFF2-40B4-BE49-F238E27FC236}">
                  <a16:creationId xmlns:a16="http://schemas.microsoft.com/office/drawing/2014/main" id="{D4E9E8F8-C148-4579-B0E1-DECED2797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8" name="Drop Down 346" hidden="1">
              <a:extLst>
                <a:ext uri="{63B3BB69-23CF-44E3-9099-C40C66FF867C}">
                  <a14:compatExt spid="_x0000_s34138"/>
                </a:ext>
                <a:ext uri="{FF2B5EF4-FFF2-40B4-BE49-F238E27FC236}">
                  <a16:creationId xmlns:a16="http://schemas.microsoft.com/office/drawing/2014/main" id="{6901BC4D-CE82-4C97-A543-C07C7CB70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356</xdr:row>
          <xdr:rowOff>0</xdr:rowOff>
        </xdr:from>
        <xdr:to>
          <xdr:col>14</xdr:col>
          <xdr:colOff>38100</xdr:colOff>
          <xdr:row>357</xdr:row>
          <xdr:rowOff>6350</xdr:rowOff>
        </xdr:to>
        <xdr:sp macro="" textlink="">
          <xdr:nvSpPr>
            <xdr:cNvPr id="34139" name="Drop Down 347" hidden="1">
              <a:extLst>
                <a:ext uri="{63B3BB69-23CF-44E3-9099-C40C66FF867C}">
                  <a14:compatExt spid="_x0000_s34139"/>
                </a:ext>
                <a:ext uri="{FF2B5EF4-FFF2-40B4-BE49-F238E27FC236}">
                  <a16:creationId xmlns:a16="http://schemas.microsoft.com/office/drawing/2014/main" id="{5C452140-5632-4ED4-A803-B2452FCA2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40" name="Drop Down 348" hidden="1">
              <a:extLst>
                <a:ext uri="{63B3BB69-23CF-44E3-9099-C40C66FF867C}">
                  <a14:compatExt spid="_x0000_s34140"/>
                </a:ext>
                <a:ext uri="{FF2B5EF4-FFF2-40B4-BE49-F238E27FC236}">
                  <a16:creationId xmlns:a16="http://schemas.microsoft.com/office/drawing/2014/main" id="{B0C4DD2E-DBC8-4034-AE9D-9D65117331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41" name="Drop Down 349" hidden="1">
              <a:extLst>
                <a:ext uri="{63B3BB69-23CF-44E3-9099-C40C66FF867C}">
                  <a14:compatExt spid="_x0000_s34141"/>
                </a:ext>
                <a:ext uri="{FF2B5EF4-FFF2-40B4-BE49-F238E27FC236}">
                  <a16:creationId xmlns:a16="http://schemas.microsoft.com/office/drawing/2014/main" id="{83990DC2-FC31-4C36-8C59-4A8BC9BBC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42" name="Drop Down 350" hidden="1">
              <a:extLst>
                <a:ext uri="{63B3BB69-23CF-44E3-9099-C40C66FF867C}">
                  <a14:compatExt spid="_x0000_s34142"/>
                </a:ext>
                <a:ext uri="{FF2B5EF4-FFF2-40B4-BE49-F238E27FC236}">
                  <a16:creationId xmlns:a16="http://schemas.microsoft.com/office/drawing/2014/main" id="{9A49163E-6ECA-4E4A-BA2A-3B9C70A27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43" name="Drop Down 351" hidden="1">
              <a:extLst>
                <a:ext uri="{63B3BB69-23CF-44E3-9099-C40C66FF867C}">
                  <a14:compatExt spid="_x0000_s34143"/>
                </a:ext>
                <a:ext uri="{FF2B5EF4-FFF2-40B4-BE49-F238E27FC236}">
                  <a16:creationId xmlns:a16="http://schemas.microsoft.com/office/drawing/2014/main" id="{51C539DE-1179-4324-8C41-FA685BFAA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44" name="Drop Down 352" hidden="1">
              <a:extLst>
                <a:ext uri="{63B3BB69-23CF-44E3-9099-C40C66FF867C}">
                  <a14:compatExt spid="_x0000_s34144"/>
                </a:ext>
                <a:ext uri="{FF2B5EF4-FFF2-40B4-BE49-F238E27FC236}">
                  <a16:creationId xmlns:a16="http://schemas.microsoft.com/office/drawing/2014/main" id="{A00996C9-5A70-43DC-90C2-61D1F9278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4145" name="Drop Down 353" hidden="1">
              <a:extLst>
                <a:ext uri="{63B3BB69-23CF-44E3-9099-C40C66FF867C}">
                  <a14:compatExt spid="_x0000_s34145"/>
                </a:ext>
                <a:ext uri="{FF2B5EF4-FFF2-40B4-BE49-F238E27FC236}">
                  <a16:creationId xmlns:a16="http://schemas.microsoft.com/office/drawing/2014/main" id="{DC6A08D1-5891-4595-BE3A-79126DDF9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4146" name="Drop Down 354" hidden="1">
              <a:extLst>
                <a:ext uri="{63B3BB69-23CF-44E3-9099-C40C66FF867C}">
                  <a14:compatExt spid="_x0000_s34146"/>
                </a:ext>
                <a:ext uri="{FF2B5EF4-FFF2-40B4-BE49-F238E27FC236}">
                  <a16:creationId xmlns:a16="http://schemas.microsoft.com/office/drawing/2014/main" id="{70E30288-E324-4A6E-8422-7124A986F4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47" name="Drop Down 355" hidden="1">
              <a:extLst>
                <a:ext uri="{63B3BB69-23CF-44E3-9099-C40C66FF867C}">
                  <a14:compatExt spid="_x0000_s34147"/>
                </a:ext>
                <a:ext uri="{FF2B5EF4-FFF2-40B4-BE49-F238E27FC236}">
                  <a16:creationId xmlns:a16="http://schemas.microsoft.com/office/drawing/2014/main" id="{6D22F205-BD9F-4A64-85F8-8634B59F9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4148" name="Drop Down 356" hidden="1">
              <a:extLst>
                <a:ext uri="{63B3BB69-23CF-44E3-9099-C40C66FF867C}">
                  <a14:compatExt spid="_x0000_s34148"/>
                </a:ext>
                <a:ext uri="{FF2B5EF4-FFF2-40B4-BE49-F238E27FC236}">
                  <a16:creationId xmlns:a16="http://schemas.microsoft.com/office/drawing/2014/main" id="{D0DF7C9B-7524-4EAE-BA52-8CFE0BD44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49" name="Drop Down 357" hidden="1">
              <a:extLst>
                <a:ext uri="{63B3BB69-23CF-44E3-9099-C40C66FF867C}">
                  <a14:compatExt spid="_x0000_s34149"/>
                </a:ext>
                <a:ext uri="{FF2B5EF4-FFF2-40B4-BE49-F238E27FC236}">
                  <a16:creationId xmlns:a16="http://schemas.microsoft.com/office/drawing/2014/main" id="{493F8034-4418-4024-9BCE-E4F5DF10F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0" name="Drop Down 358" hidden="1">
              <a:extLst>
                <a:ext uri="{63B3BB69-23CF-44E3-9099-C40C66FF867C}">
                  <a14:compatExt spid="_x0000_s34150"/>
                </a:ext>
                <a:ext uri="{FF2B5EF4-FFF2-40B4-BE49-F238E27FC236}">
                  <a16:creationId xmlns:a16="http://schemas.microsoft.com/office/drawing/2014/main" id="{45992781-B014-42C8-83E7-9F2C0C95C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1" name="Drop Down 359" hidden="1">
              <a:extLst>
                <a:ext uri="{63B3BB69-23CF-44E3-9099-C40C66FF867C}">
                  <a14:compatExt spid="_x0000_s34151"/>
                </a:ext>
                <a:ext uri="{FF2B5EF4-FFF2-40B4-BE49-F238E27FC236}">
                  <a16:creationId xmlns:a16="http://schemas.microsoft.com/office/drawing/2014/main" id="{EBF319B7-16D0-447A-9192-24EFFBCA1C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52" name="Drop Down 360" hidden="1">
              <a:extLst>
                <a:ext uri="{63B3BB69-23CF-44E3-9099-C40C66FF867C}">
                  <a14:compatExt spid="_x0000_s34152"/>
                </a:ext>
                <a:ext uri="{FF2B5EF4-FFF2-40B4-BE49-F238E27FC236}">
                  <a16:creationId xmlns:a16="http://schemas.microsoft.com/office/drawing/2014/main" id="{03056345-18EE-40A5-969C-5141D003F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540</xdr:row>
          <xdr:rowOff>0</xdr:rowOff>
        </xdr:from>
        <xdr:to>
          <xdr:col>13</xdr:col>
          <xdr:colOff>0</xdr:colOff>
          <xdr:row>541</xdr:row>
          <xdr:rowOff>0</xdr:rowOff>
        </xdr:to>
        <xdr:sp macro="" textlink="">
          <xdr:nvSpPr>
            <xdr:cNvPr id="34153" name="Drop Down 361" hidden="1">
              <a:extLst>
                <a:ext uri="{63B3BB69-23CF-44E3-9099-C40C66FF867C}">
                  <a14:compatExt spid="_x0000_s34153"/>
                </a:ext>
                <a:ext uri="{FF2B5EF4-FFF2-40B4-BE49-F238E27FC236}">
                  <a16:creationId xmlns:a16="http://schemas.microsoft.com/office/drawing/2014/main" id="{AD3298F4-6025-4E3B-87D6-D62221669B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4154" name="Drop Down 362" hidden="1">
              <a:extLst>
                <a:ext uri="{63B3BB69-23CF-44E3-9099-C40C66FF867C}">
                  <a14:compatExt spid="_x0000_s34154"/>
                </a:ext>
                <a:ext uri="{FF2B5EF4-FFF2-40B4-BE49-F238E27FC236}">
                  <a16:creationId xmlns:a16="http://schemas.microsoft.com/office/drawing/2014/main" id="{3E574A55-D6DD-4CA0-9A03-D763BC967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5" name="Drop Down 363" hidden="1">
              <a:extLst>
                <a:ext uri="{63B3BB69-23CF-44E3-9099-C40C66FF867C}">
                  <a14:compatExt spid="_x0000_s34155"/>
                </a:ext>
                <a:ext uri="{FF2B5EF4-FFF2-40B4-BE49-F238E27FC236}">
                  <a16:creationId xmlns:a16="http://schemas.microsoft.com/office/drawing/2014/main" id="{26D2C775-976C-49EB-9698-ADE31C206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6" name="Drop Down 364" hidden="1">
              <a:extLst>
                <a:ext uri="{63B3BB69-23CF-44E3-9099-C40C66FF867C}">
                  <a14:compatExt spid="_x0000_s34156"/>
                </a:ext>
                <a:ext uri="{FF2B5EF4-FFF2-40B4-BE49-F238E27FC236}">
                  <a16:creationId xmlns:a16="http://schemas.microsoft.com/office/drawing/2014/main" id="{614F9E6C-0529-44D5-BF5B-356DE1769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540</xdr:row>
          <xdr:rowOff>0</xdr:rowOff>
        </xdr:from>
        <xdr:to>
          <xdr:col>15</xdr:col>
          <xdr:colOff>0</xdr:colOff>
          <xdr:row>541</xdr:row>
          <xdr:rowOff>0</xdr:rowOff>
        </xdr:to>
        <xdr:sp macro="" textlink="">
          <xdr:nvSpPr>
            <xdr:cNvPr id="34157" name="Drop Down 365" hidden="1">
              <a:extLst>
                <a:ext uri="{63B3BB69-23CF-44E3-9099-C40C66FF867C}">
                  <a14:compatExt spid="_x0000_s34157"/>
                </a:ext>
                <a:ext uri="{FF2B5EF4-FFF2-40B4-BE49-F238E27FC236}">
                  <a16:creationId xmlns:a16="http://schemas.microsoft.com/office/drawing/2014/main" id="{F0A61159-82AE-4498-863D-AD73AF844B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8" name="Drop Down 366" hidden="1">
              <a:extLst>
                <a:ext uri="{63B3BB69-23CF-44E3-9099-C40C66FF867C}">
                  <a14:compatExt spid="_x0000_s34158"/>
                </a:ext>
                <a:ext uri="{FF2B5EF4-FFF2-40B4-BE49-F238E27FC236}">
                  <a16:creationId xmlns:a16="http://schemas.microsoft.com/office/drawing/2014/main" id="{19FF4525-F3EA-4F04-A3BC-08E3A074D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540</xdr:row>
          <xdr:rowOff>0</xdr:rowOff>
        </xdr:from>
        <xdr:to>
          <xdr:col>14</xdr:col>
          <xdr:colOff>38100</xdr:colOff>
          <xdr:row>541</xdr:row>
          <xdr:rowOff>0</xdr:rowOff>
        </xdr:to>
        <xdr:sp macro="" textlink="">
          <xdr:nvSpPr>
            <xdr:cNvPr id="34159" name="Drop Down 367" hidden="1">
              <a:extLst>
                <a:ext uri="{63B3BB69-23CF-44E3-9099-C40C66FF867C}">
                  <a14:compatExt spid="_x0000_s34159"/>
                </a:ext>
                <a:ext uri="{FF2B5EF4-FFF2-40B4-BE49-F238E27FC236}">
                  <a16:creationId xmlns:a16="http://schemas.microsoft.com/office/drawing/2014/main" id="{6DEE68CF-E57B-4703-B995-48C497CFB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4160" name="Drop Down 368" hidden="1">
              <a:extLst>
                <a:ext uri="{63B3BB69-23CF-44E3-9099-C40C66FF867C}">
                  <a14:compatExt spid="_x0000_s34160"/>
                </a:ext>
                <a:ext uri="{FF2B5EF4-FFF2-40B4-BE49-F238E27FC236}">
                  <a16:creationId xmlns:a16="http://schemas.microsoft.com/office/drawing/2014/main" id="{AABA282E-BF85-430E-8BB1-742A9E88D2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61" name="Drop Down 369" hidden="1">
              <a:extLst>
                <a:ext uri="{63B3BB69-23CF-44E3-9099-C40C66FF867C}">
                  <a14:compatExt spid="_x0000_s34161"/>
                </a:ext>
                <a:ext uri="{FF2B5EF4-FFF2-40B4-BE49-F238E27FC236}">
                  <a16:creationId xmlns:a16="http://schemas.microsoft.com/office/drawing/2014/main" id="{E82ED6FB-56A2-4E64-A9EC-809D27670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62" name="Drop Down 370" hidden="1">
              <a:extLst>
                <a:ext uri="{63B3BB69-23CF-44E3-9099-C40C66FF867C}">
                  <a14:compatExt spid="_x0000_s34162"/>
                </a:ext>
                <a:ext uri="{FF2B5EF4-FFF2-40B4-BE49-F238E27FC236}">
                  <a16:creationId xmlns:a16="http://schemas.microsoft.com/office/drawing/2014/main" id="{D3DB0C94-ED48-4E66-8324-36D81DEB0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63" name="Drop Down 371" hidden="1">
              <a:extLst>
                <a:ext uri="{63B3BB69-23CF-44E3-9099-C40C66FF867C}">
                  <a14:compatExt spid="_x0000_s34163"/>
                </a:ext>
                <a:ext uri="{FF2B5EF4-FFF2-40B4-BE49-F238E27FC236}">
                  <a16:creationId xmlns:a16="http://schemas.microsoft.com/office/drawing/2014/main" id="{E11D6581-C206-4B39-9DF7-B74B39013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64" name="Drop Down 372" hidden="1">
              <a:extLst>
                <a:ext uri="{63B3BB69-23CF-44E3-9099-C40C66FF867C}">
                  <a14:compatExt spid="_x0000_s34164"/>
                </a:ext>
                <a:ext uri="{FF2B5EF4-FFF2-40B4-BE49-F238E27FC236}">
                  <a16:creationId xmlns:a16="http://schemas.microsoft.com/office/drawing/2014/main" id="{AC97F062-3056-4F79-812D-4ABBCA395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65" name="Drop Down 373" hidden="1">
              <a:extLst>
                <a:ext uri="{63B3BB69-23CF-44E3-9099-C40C66FF867C}">
                  <a14:compatExt spid="_x0000_s34165"/>
                </a:ext>
                <a:ext uri="{FF2B5EF4-FFF2-40B4-BE49-F238E27FC236}">
                  <a16:creationId xmlns:a16="http://schemas.microsoft.com/office/drawing/2014/main" id="{3C7FF3D5-A9D6-4E4B-8AD9-E931673B7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699</xdr:row>
          <xdr:rowOff>0</xdr:rowOff>
        </xdr:from>
        <xdr:to>
          <xdr:col>8</xdr:col>
          <xdr:colOff>38100</xdr:colOff>
          <xdr:row>700</xdr:row>
          <xdr:rowOff>0</xdr:rowOff>
        </xdr:to>
        <xdr:sp macro="" textlink="">
          <xdr:nvSpPr>
            <xdr:cNvPr id="34166" name="Drop Down 374" hidden="1">
              <a:extLst>
                <a:ext uri="{63B3BB69-23CF-44E3-9099-C40C66FF867C}">
                  <a14:compatExt spid="_x0000_s34166"/>
                </a:ext>
                <a:ext uri="{FF2B5EF4-FFF2-40B4-BE49-F238E27FC236}">
                  <a16:creationId xmlns:a16="http://schemas.microsoft.com/office/drawing/2014/main" id="{8C4231F4-96B8-4314-BBEF-BD8F2E36CE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67" name="Drop Down 375" hidden="1">
              <a:extLst>
                <a:ext uri="{63B3BB69-23CF-44E3-9099-C40C66FF867C}">
                  <a14:compatExt spid="_x0000_s34167"/>
                </a:ext>
                <a:ext uri="{FF2B5EF4-FFF2-40B4-BE49-F238E27FC236}">
                  <a16:creationId xmlns:a16="http://schemas.microsoft.com/office/drawing/2014/main" id="{237DBE0F-E8FD-496C-ABCC-F0999B282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68" name="Drop Down 376" hidden="1">
              <a:extLst>
                <a:ext uri="{63B3BB69-23CF-44E3-9099-C40C66FF867C}">
                  <a14:compatExt spid="_x0000_s34168"/>
                </a:ext>
                <a:ext uri="{FF2B5EF4-FFF2-40B4-BE49-F238E27FC236}">
                  <a16:creationId xmlns:a16="http://schemas.microsoft.com/office/drawing/2014/main" id="{7C22067D-2E5D-43E5-A4D6-E52E1F88F1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4169" name="Drop Down 377" hidden="1">
              <a:extLst>
                <a:ext uri="{63B3BB69-23CF-44E3-9099-C40C66FF867C}">
                  <a14:compatExt spid="_x0000_s34169"/>
                </a:ext>
                <a:ext uri="{FF2B5EF4-FFF2-40B4-BE49-F238E27FC236}">
                  <a16:creationId xmlns:a16="http://schemas.microsoft.com/office/drawing/2014/main" id="{1A9E7295-3423-4D02-96DB-F17B2E3DF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70" name="Drop Down 378" hidden="1">
              <a:extLst>
                <a:ext uri="{63B3BB69-23CF-44E3-9099-C40C66FF867C}">
                  <a14:compatExt spid="_x0000_s34170"/>
                </a:ext>
                <a:ext uri="{FF2B5EF4-FFF2-40B4-BE49-F238E27FC236}">
                  <a16:creationId xmlns:a16="http://schemas.microsoft.com/office/drawing/2014/main" id="{BFC51EE4-4A3E-43CC-912F-968F6F70E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71" name="Drop Down 379" hidden="1">
              <a:extLst>
                <a:ext uri="{63B3BB69-23CF-44E3-9099-C40C66FF867C}">
                  <a14:compatExt spid="_x0000_s34171"/>
                </a:ext>
                <a:ext uri="{FF2B5EF4-FFF2-40B4-BE49-F238E27FC236}">
                  <a16:creationId xmlns:a16="http://schemas.microsoft.com/office/drawing/2014/main" id="{9D79F395-B5AB-4141-8368-78EE127D0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72" name="Drop Down 380" hidden="1">
              <a:extLst>
                <a:ext uri="{63B3BB69-23CF-44E3-9099-C40C66FF867C}">
                  <a14:compatExt spid="_x0000_s34172"/>
                </a:ext>
                <a:ext uri="{FF2B5EF4-FFF2-40B4-BE49-F238E27FC236}">
                  <a16:creationId xmlns:a16="http://schemas.microsoft.com/office/drawing/2014/main" id="{1F058899-CC8C-47A4-B89E-00BE090D9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73" name="Drop Down 381" hidden="1">
              <a:extLst>
                <a:ext uri="{63B3BB69-23CF-44E3-9099-C40C66FF867C}">
                  <a14:compatExt spid="_x0000_s34173"/>
                </a:ext>
                <a:ext uri="{FF2B5EF4-FFF2-40B4-BE49-F238E27FC236}">
                  <a16:creationId xmlns:a16="http://schemas.microsoft.com/office/drawing/2014/main" id="{A9EAEC56-E62C-4204-9B90-F19B2ABCD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74" name="Drop Down 382" hidden="1">
              <a:extLst>
                <a:ext uri="{63B3BB69-23CF-44E3-9099-C40C66FF867C}">
                  <a14:compatExt spid="_x0000_s34174"/>
                </a:ext>
                <a:ext uri="{FF2B5EF4-FFF2-40B4-BE49-F238E27FC236}">
                  <a16:creationId xmlns:a16="http://schemas.microsoft.com/office/drawing/2014/main" id="{E725167E-FD01-4299-964F-F7865E1E8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4175" name="Drop Down 383" hidden="1">
              <a:extLst>
                <a:ext uri="{63B3BB69-23CF-44E3-9099-C40C66FF867C}">
                  <a14:compatExt spid="_x0000_s34175"/>
                </a:ext>
                <a:ext uri="{FF2B5EF4-FFF2-40B4-BE49-F238E27FC236}">
                  <a16:creationId xmlns:a16="http://schemas.microsoft.com/office/drawing/2014/main" id="{496568DD-B7A8-45AA-A508-DA81A98FC9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4176" name="Drop Down 384" hidden="1">
              <a:extLst>
                <a:ext uri="{63B3BB69-23CF-44E3-9099-C40C66FF867C}">
                  <a14:compatExt spid="_x0000_s34176"/>
                </a:ext>
                <a:ext uri="{FF2B5EF4-FFF2-40B4-BE49-F238E27FC236}">
                  <a16:creationId xmlns:a16="http://schemas.microsoft.com/office/drawing/2014/main" id="{DD7B505E-0954-434A-BEC3-BD3053073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699</xdr:row>
          <xdr:rowOff>0</xdr:rowOff>
        </xdr:from>
        <xdr:to>
          <xdr:col>4</xdr:col>
          <xdr:colOff>38100</xdr:colOff>
          <xdr:row>700</xdr:row>
          <xdr:rowOff>0</xdr:rowOff>
        </xdr:to>
        <xdr:sp macro="" textlink="">
          <xdr:nvSpPr>
            <xdr:cNvPr id="34177" name="Drop Down 385" hidden="1">
              <a:extLst>
                <a:ext uri="{63B3BB69-23CF-44E3-9099-C40C66FF867C}">
                  <a14:compatExt spid="_x0000_s34177"/>
                </a:ext>
                <a:ext uri="{FF2B5EF4-FFF2-40B4-BE49-F238E27FC236}">
                  <a16:creationId xmlns:a16="http://schemas.microsoft.com/office/drawing/2014/main" id="{723038D0-FF61-4C84-A5B6-787A53799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78" name="Drop Down 386" hidden="1">
              <a:extLst>
                <a:ext uri="{63B3BB69-23CF-44E3-9099-C40C66FF867C}">
                  <a14:compatExt spid="_x0000_s34178"/>
                </a:ext>
                <a:ext uri="{FF2B5EF4-FFF2-40B4-BE49-F238E27FC236}">
                  <a16:creationId xmlns:a16="http://schemas.microsoft.com/office/drawing/2014/main" id="{2E5945F3-64DC-4BBD-BE36-AB0EF1737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79" name="Drop Down 387" hidden="1">
              <a:extLst>
                <a:ext uri="{63B3BB69-23CF-44E3-9099-C40C66FF867C}">
                  <a14:compatExt spid="_x0000_s34179"/>
                </a:ext>
                <a:ext uri="{FF2B5EF4-FFF2-40B4-BE49-F238E27FC236}">
                  <a16:creationId xmlns:a16="http://schemas.microsoft.com/office/drawing/2014/main" id="{B1823DEF-F82B-4E44-959A-2C2C5710E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80" name="Drop Down 388" hidden="1">
              <a:extLst>
                <a:ext uri="{63B3BB69-23CF-44E3-9099-C40C66FF867C}">
                  <a14:compatExt spid="_x0000_s34180"/>
                </a:ext>
                <a:ext uri="{FF2B5EF4-FFF2-40B4-BE49-F238E27FC236}">
                  <a16:creationId xmlns:a16="http://schemas.microsoft.com/office/drawing/2014/main" id="{8A28EAE8-C78E-4E50-91D5-166FBE804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81" name="Drop Down 389" hidden="1">
              <a:extLst>
                <a:ext uri="{63B3BB69-23CF-44E3-9099-C40C66FF867C}">
                  <a14:compatExt spid="_x0000_s34181"/>
                </a:ext>
                <a:ext uri="{FF2B5EF4-FFF2-40B4-BE49-F238E27FC236}">
                  <a16:creationId xmlns:a16="http://schemas.microsoft.com/office/drawing/2014/main" id="{228344CE-C7B6-4B10-82F3-948D31987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82" name="Drop Down 390" hidden="1">
              <a:extLst>
                <a:ext uri="{63B3BB69-23CF-44E3-9099-C40C66FF867C}">
                  <a14:compatExt spid="_x0000_s34182"/>
                </a:ext>
                <a:ext uri="{FF2B5EF4-FFF2-40B4-BE49-F238E27FC236}">
                  <a16:creationId xmlns:a16="http://schemas.microsoft.com/office/drawing/2014/main" id="{8963DC52-9FA5-430B-8065-B689B2F21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83" name="Drop Down 391" hidden="1">
              <a:extLst>
                <a:ext uri="{63B3BB69-23CF-44E3-9099-C40C66FF867C}">
                  <a14:compatExt spid="_x0000_s34183"/>
                </a:ext>
                <a:ext uri="{FF2B5EF4-FFF2-40B4-BE49-F238E27FC236}">
                  <a16:creationId xmlns:a16="http://schemas.microsoft.com/office/drawing/2014/main" id="{704121F7-FBFF-4806-824E-9522F2927C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4184" name="Drop Down 392" hidden="1">
              <a:extLst>
                <a:ext uri="{63B3BB69-23CF-44E3-9099-C40C66FF867C}">
                  <a14:compatExt spid="_x0000_s34184"/>
                </a:ext>
                <a:ext uri="{FF2B5EF4-FFF2-40B4-BE49-F238E27FC236}">
                  <a16:creationId xmlns:a16="http://schemas.microsoft.com/office/drawing/2014/main" id="{0F178585-8207-4B86-A3FD-94D81A7E0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4185" name="Drop Down 393" hidden="1">
              <a:extLst>
                <a:ext uri="{63B3BB69-23CF-44E3-9099-C40C66FF867C}">
                  <a14:compatExt spid="_x0000_s34185"/>
                </a:ext>
                <a:ext uri="{FF2B5EF4-FFF2-40B4-BE49-F238E27FC236}">
                  <a16:creationId xmlns:a16="http://schemas.microsoft.com/office/drawing/2014/main" id="{78C14168-4E7B-4C04-B589-6F96701A5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186" name="Drop Down 394" hidden="1">
              <a:extLst>
                <a:ext uri="{63B3BB69-23CF-44E3-9099-C40C66FF867C}">
                  <a14:compatExt spid="_x0000_s34186"/>
                </a:ext>
                <a:ext uri="{FF2B5EF4-FFF2-40B4-BE49-F238E27FC236}">
                  <a16:creationId xmlns:a16="http://schemas.microsoft.com/office/drawing/2014/main" id="{FD704C90-B774-4975-9968-913F7EF73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4187" name="Drop Down 395" hidden="1">
              <a:extLst>
                <a:ext uri="{63B3BB69-23CF-44E3-9099-C40C66FF867C}">
                  <a14:compatExt spid="_x0000_s34187"/>
                </a:ext>
                <a:ext uri="{FF2B5EF4-FFF2-40B4-BE49-F238E27FC236}">
                  <a16:creationId xmlns:a16="http://schemas.microsoft.com/office/drawing/2014/main" id="{67C718D2-B710-4487-B27A-E67494925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188" name="Drop Down 396" hidden="1">
              <a:extLst>
                <a:ext uri="{63B3BB69-23CF-44E3-9099-C40C66FF867C}">
                  <a14:compatExt spid="_x0000_s34188"/>
                </a:ext>
                <a:ext uri="{FF2B5EF4-FFF2-40B4-BE49-F238E27FC236}">
                  <a16:creationId xmlns:a16="http://schemas.microsoft.com/office/drawing/2014/main" id="{EA88B667-8992-49FF-AC8C-F2F9EB9BD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189" name="Drop Down 397" hidden="1">
              <a:extLst>
                <a:ext uri="{63B3BB69-23CF-44E3-9099-C40C66FF867C}">
                  <a14:compatExt spid="_x0000_s34189"/>
                </a:ext>
                <a:ext uri="{FF2B5EF4-FFF2-40B4-BE49-F238E27FC236}">
                  <a16:creationId xmlns:a16="http://schemas.microsoft.com/office/drawing/2014/main" id="{78C9950D-D87A-4336-8CAD-6C2E8E1408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190" name="Drop Down 398" hidden="1">
              <a:extLst>
                <a:ext uri="{63B3BB69-23CF-44E3-9099-C40C66FF867C}">
                  <a14:compatExt spid="_x0000_s34190"/>
                </a:ext>
                <a:ext uri="{FF2B5EF4-FFF2-40B4-BE49-F238E27FC236}">
                  <a16:creationId xmlns:a16="http://schemas.microsoft.com/office/drawing/2014/main" id="{CCD98468-006E-47D9-A7F3-A82742BACE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1" name="Drop Down 399" hidden="1">
              <a:extLst>
                <a:ext uri="{63B3BB69-23CF-44E3-9099-C40C66FF867C}">
                  <a14:compatExt spid="_x0000_s34191"/>
                </a:ext>
                <a:ext uri="{FF2B5EF4-FFF2-40B4-BE49-F238E27FC236}">
                  <a16:creationId xmlns:a16="http://schemas.microsoft.com/office/drawing/2014/main" id="{C09D77DB-8148-4DA3-88C0-00BE51A28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2" name="Drop Down 400" hidden="1">
              <a:extLst>
                <a:ext uri="{63B3BB69-23CF-44E3-9099-C40C66FF867C}">
                  <a14:compatExt spid="_x0000_s34192"/>
                </a:ext>
                <a:ext uri="{FF2B5EF4-FFF2-40B4-BE49-F238E27FC236}">
                  <a16:creationId xmlns:a16="http://schemas.microsoft.com/office/drawing/2014/main" id="{7006576F-91B0-4564-8A4A-4F5EF59D3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3" name="Drop Down 401" hidden="1">
              <a:extLst>
                <a:ext uri="{63B3BB69-23CF-44E3-9099-C40C66FF867C}">
                  <a14:compatExt spid="_x0000_s34193"/>
                </a:ext>
                <a:ext uri="{FF2B5EF4-FFF2-40B4-BE49-F238E27FC236}">
                  <a16:creationId xmlns:a16="http://schemas.microsoft.com/office/drawing/2014/main" id="{A4533B6C-EF50-494F-ABD2-37DEA7163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4" name="Drop Down 402" hidden="1">
              <a:extLst>
                <a:ext uri="{63B3BB69-23CF-44E3-9099-C40C66FF867C}">
                  <a14:compatExt spid="_x0000_s34194"/>
                </a:ext>
                <a:ext uri="{FF2B5EF4-FFF2-40B4-BE49-F238E27FC236}">
                  <a16:creationId xmlns:a16="http://schemas.microsoft.com/office/drawing/2014/main" id="{DB8BED4E-0049-4A2C-A903-E0E3A7555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5" name="Drop Down 403" hidden="1">
              <a:extLst>
                <a:ext uri="{63B3BB69-23CF-44E3-9099-C40C66FF867C}">
                  <a14:compatExt spid="_x0000_s34195"/>
                </a:ext>
                <a:ext uri="{FF2B5EF4-FFF2-40B4-BE49-F238E27FC236}">
                  <a16:creationId xmlns:a16="http://schemas.microsoft.com/office/drawing/2014/main" id="{58D68F6D-CFF6-4DA1-A08D-931241891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699</xdr:row>
          <xdr:rowOff>0</xdr:rowOff>
        </xdr:from>
        <xdr:to>
          <xdr:col>10</xdr:col>
          <xdr:colOff>38100</xdr:colOff>
          <xdr:row>700</xdr:row>
          <xdr:rowOff>0</xdr:rowOff>
        </xdr:to>
        <xdr:sp macro="" textlink="">
          <xdr:nvSpPr>
            <xdr:cNvPr id="34196" name="Drop Down 404" hidden="1">
              <a:extLst>
                <a:ext uri="{63B3BB69-23CF-44E3-9099-C40C66FF867C}">
                  <a14:compatExt spid="_x0000_s34196"/>
                </a:ext>
                <a:ext uri="{FF2B5EF4-FFF2-40B4-BE49-F238E27FC236}">
                  <a16:creationId xmlns:a16="http://schemas.microsoft.com/office/drawing/2014/main" id="{C122E66C-A3AC-46C7-AF77-4A21FDCB1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197" name="Drop Down 405" hidden="1">
              <a:extLst>
                <a:ext uri="{63B3BB69-23CF-44E3-9099-C40C66FF867C}">
                  <a14:compatExt spid="_x0000_s34197"/>
                </a:ext>
                <a:ext uri="{FF2B5EF4-FFF2-40B4-BE49-F238E27FC236}">
                  <a16:creationId xmlns:a16="http://schemas.microsoft.com/office/drawing/2014/main" id="{23B6063A-CBC2-4BA4-8481-F0189C243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98" name="Drop Down 406" hidden="1">
              <a:extLst>
                <a:ext uri="{63B3BB69-23CF-44E3-9099-C40C66FF867C}">
                  <a14:compatExt spid="_x0000_s34198"/>
                </a:ext>
                <a:ext uri="{FF2B5EF4-FFF2-40B4-BE49-F238E27FC236}">
                  <a16:creationId xmlns:a16="http://schemas.microsoft.com/office/drawing/2014/main" id="{A48FDA11-CEDF-42CE-B301-BE4F2045A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199" name="Drop Down 407" hidden="1">
              <a:extLst>
                <a:ext uri="{63B3BB69-23CF-44E3-9099-C40C66FF867C}">
                  <a14:compatExt spid="_x0000_s34199"/>
                </a:ext>
                <a:ext uri="{FF2B5EF4-FFF2-40B4-BE49-F238E27FC236}">
                  <a16:creationId xmlns:a16="http://schemas.microsoft.com/office/drawing/2014/main" id="{4A115D25-8A89-4E4E-B806-63EEDFBA3D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699</xdr:row>
          <xdr:rowOff>0</xdr:rowOff>
        </xdr:from>
        <xdr:to>
          <xdr:col>13</xdr:col>
          <xdr:colOff>0</xdr:colOff>
          <xdr:row>700</xdr:row>
          <xdr:rowOff>0</xdr:rowOff>
        </xdr:to>
        <xdr:sp macro="" textlink="">
          <xdr:nvSpPr>
            <xdr:cNvPr id="34200" name="Drop Down 408" hidden="1">
              <a:extLst>
                <a:ext uri="{63B3BB69-23CF-44E3-9099-C40C66FF867C}">
                  <a14:compatExt spid="_x0000_s34200"/>
                </a:ext>
                <a:ext uri="{FF2B5EF4-FFF2-40B4-BE49-F238E27FC236}">
                  <a16:creationId xmlns:a16="http://schemas.microsoft.com/office/drawing/2014/main" id="{EF817AE0-AB04-4D2F-8302-1983B30CA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201" name="Drop Down 409" hidden="1">
              <a:extLst>
                <a:ext uri="{63B3BB69-23CF-44E3-9099-C40C66FF867C}">
                  <a14:compatExt spid="_x0000_s34201"/>
                </a:ext>
                <a:ext uri="{FF2B5EF4-FFF2-40B4-BE49-F238E27FC236}">
                  <a16:creationId xmlns:a16="http://schemas.microsoft.com/office/drawing/2014/main" id="{6C4FF8EA-4C0B-4B30-A96C-C20564A05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699</xdr:row>
          <xdr:rowOff>0</xdr:rowOff>
        </xdr:from>
        <xdr:to>
          <xdr:col>12</xdr:col>
          <xdr:colOff>38100</xdr:colOff>
          <xdr:row>700</xdr:row>
          <xdr:rowOff>0</xdr:rowOff>
        </xdr:to>
        <xdr:sp macro="" textlink="">
          <xdr:nvSpPr>
            <xdr:cNvPr id="34202" name="Drop Down 410" hidden="1">
              <a:extLst>
                <a:ext uri="{63B3BB69-23CF-44E3-9099-C40C66FF867C}">
                  <a14:compatExt spid="_x0000_s34202"/>
                </a:ext>
                <a:ext uri="{FF2B5EF4-FFF2-40B4-BE49-F238E27FC236}">
                  <a16:creationId xmlns:a16="http://schemas.microsoft.com/office/drawing/2014/main" id="{678DC15E-F121-4FDB-A6CE-C32130A59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4203" name="Drop Down 411" hidden="1">
              <a:extLst>
                <a:ext uri="{63B3BB69-23CF-44E3-9099-C40C66FF867C}">
                  <a14:compatExt spid="_x0000_s34203"/>
                </a:ext>
                <a:ext uri="{FF2B5EF4-FFF2-40B4-BE49-F238E27FC236}">
                  <a16:creationId xmlns:a16="http://schemas.microsoft.com/office/drawing/2014/main" id="{E47D0109-D7D4-4761-9C08-353930A91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204" name="Drop Down 412" hidden="1">
              <a:extLst>
                <a:ext uri="{63B3BB69-23CF-44E3-9099-C40C66FF867C}">
                  <a14:compatExt spid="_x0000_s34204"/>
                </a:ext>
                <a:ext uri="{FF2B5EF4-FFF2-40B4-BE49-F238E27FC236}">
                  <a16:creationId xmlns:a16="http://schemas.microsoft.com/office/drawing/2014/main" id="{5B143563-D598-4152-BC3F-309C8F46C5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205" name="Drop Down 413" hidden="1">
              <a:extLst>
                <a:ext uri="{63B3BB69-23CF-44E3-9099-C40C66FF867C}">
                  <a14:compatExt spid="_x0000_s34205"/>
                </a:ext>
                <a:ext uri="{FF2B5EF4-FFF2-40B4-BE49-F238E27FC236}">
                  <a16:creationId xmlns:a16="http://schemas.microsoft.com/office/drawing/2014/main" id="{A079C9A1-322C-42EC-8545-6A5634C93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699</xdr:row>
          <xdr:rowOff>0</xdr:rowOff>
        </xdr:from>
        <xdr:to>
          <xdr:col>15</xdr:col>
          <xdr:colOff>0</xdr:colOff>
          <xdr:row>700</xdr:row>
          <xdr:rowOff>0</xdr:rowOff>
        </xdr:to>
        <xdr:sp macro="" textlink="">
          <xdr:nvSpPr>
            <xdr:cNvPr id="34206" name="Drop Down 414" hidden="1">
              <a:extLst>
                <a:ext uri="{63B3BB69-23CF-44E3-9099-C40C66FF867C}">
                  <a14:compatExt spid="_x0000_s34206"/>
                </a:ext>
                <a:ext uri="{FF2B5EF4-FFF2-40B4-BE49-F238E27FC236}">
                  <a16:creationId xmlns:a16="http://schemas.microsoft.com/office/drawing/2014/main" id="{6CE35DDF-1EF9-4CA3-8452-84FC411C0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207" name="Drop Down 415" hidden="1">
              <a:extLst>
                <a:ext uri="{63B3BB69-23CF-44E3-9099-C40C66FF867C}">
                  <a14:compatExt spid="_x0000_s34207"/>
                </a:ext>
                <a:ext uri="{FF2B5EF4-FFF2-40B4-BE49-F238E27FC236}">
                  <a16:creationId xmlns:a16="http://schemas.microsoft.com/office/drawing/2014/main" id="{F0E43BFE-EBF0-4EA7-BACE-9F74A81F7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699</xdr:row>
          <xdr:rowOff>0</xdr:rowOff>
        </xdr:from>
        <xdr:to>
          <xdr:col>14</xdr:col>
          <xdr:colOff>38100</xdr:colOff>
          <xdr:row>700</xdr:row>
          <xdr:rowOff>0</xdr:rowOff>
        </xdr:to>
        <xdr:sp macro="" textlink="">
          <xdr:nvSpPr>
            <xdr:cNvPr id="34208" name="Drop Down 416" hidden="1">
              <a:extLst>
                <a:ext uri="{63B3BB69-23CF-44E3-9099-C40C66FF867C}">
                  <a14:compatExt spid="_x0000_s34208"/>
                </a:ext>
                <a:ext uri="{FF2B5EF4-FFF2-40B4-BE49-F238E27FC236}">
                  <a16:creationId xmlns:a16="http://schemas.microsoft.com/office/drawing/2014/main" id="{A3020819-3A07-4B9C-9658-F97D5D287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4209" name="Drop Down 417" hidden="1">
              <a:extLst>
                <a:ext uri="{63B3BB69-23CF-44E3-9099-C40C66FF867C}">
                  <a14:compatExt spid="_x0000_s34209"/>
                </a:ext>
                <a:ext uri="{FF2B5EF4-FFF2-40B4-BE49-F238E27FC236}">
                  <a16:creationId xmlns:a16="http://schemas.microsoft.com/office/drawing/2014/main" id="{FFCF2D76-746B-4A8B-BDE0-451C07AB0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10" name="Drop Down 418" hidden="1">
              <a:extLst>
                <a:ext uri="{63B3BB69-23CF-44E3-9099-C40C66FF867C}">
                  <a14:compatExt spid="_x0000_s34210"/>
                </a:ext>
                <a:ext uri="{FF2B5EF4-FFF2-40B4-BE49-F238E27FC236}">
                  <a16:creationId xmlns:a16="http://schemas.microsoft.com/office/drawing/2014/main" id="{419834DE-ADB3-4641-BE45-4BC1881A9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11" name="Drop Down 419" hidden="1">
              <a:extLst>
                <a:ext uri="{63B3BB69-23CF-44E3-9099-C40C66FF867C}">
                  <a14:compatExt spid="_x0000_s34211"/>
                </a:ext>
                <a:ext uri="{FF2B5EF4-FFF2-40B4-BE49-F238E27FC236}">
                  <a16:creationId xmlns:a16="http://schemas.microsoft.com/office/drawing/2014/main" id="{10EA6B89-2574-48E5-9DC1-FF431F953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12" name="Drop Down 420" hidden="1">
              <a:extLst>
                <a:ext uri="{63B3BB69-23CF-44E3-9099-C40C66FF867C}">
                  <a14:compatExt spid="_x0000_s34212"/>
                </a:ext>
                <a:ext uri="{FF2B5EF4-FFF2-40B4-BE49-F238E27FC236}">
                  <a16:creationId xmlns:a16="http://schemas.microsoft.com/office/drawing/2014/main" id="{2E79FE83-26A1-4BC1-A7FA-A80663706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13" name="Drop Down 421" hidden="1">
              <a:extLst>
                <a:ext uri="{63B3BB69-23CF-44E3-9099-C40C66FF867C}">
                  <a14:compatExt spid="_x0000_s34213"/>
                </a:ext>
                <a:ext uri="{FF2B5EF4-FFF2-40B4-BE49-F238E27FC236}">
                  <a16:creationId xmlns:a16="http://schemas.microsoft.com/office/drawing/2014/main" id="{FC28C3D6-4705-4AD3-B0C3-E0D3A7F98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14" name="Drop Down 422" hidden="1">
              <a:extLst>
                <a:ext uri="{63B3BB69-23CF-44E3-9099-C40C66FF867C}">
                  <a14:compatExt spid="_x0000_s34214"/>
                </a:ext>
                <a:ext uri="{FF2B5EF4-FFF2-40B4-BE49-F238E27FC236}">
                  <a16:creationId xmlns:a16="http://schemas.microsoft.com/office/drawing/2014/main" id="{70105DA6-8184-4358-927E-8AAFBF522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355</xdr:row>
          <xdr:rowOff>0</xdr:rowOff>
        </xdr:from>
        <xdr:to>
          <xdr:col>8</xdr:col>
          <xdr:colOff>38100</xdr:colOff>
          <xdr:row>356</xdr:row>
          <xdr:rowOff>0</xdr:rowOff>
        </xdr:to>
        <xdr:sp macro="" textlink="">
          <xdr:nvSpPr>
            <xdr:cNvPr id="34215" name="Drop Down 423" hidden="1">
              <a:extLst>
                <a:ext uri="{63B3BB69-23CF-44E3-9099-C40C66FF867C}">
                  <a14:compatExt spid="_x0000_s34215"/>
                </a:ext>
                <a:ext uri="{FF2B5EF4-FFF2-40B4-BE49-F238E27FC236}">
                  <a16:creationId xmlns:a16="http://schemas.microsoft.com/office/drawing/2014/main" id="{89760401-5CB7-4840-95F7-2D5E4A7F6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16" name="Drop Down 424" hidden="1">
              <a:extLst>
                <a:ext uri="{63B3BB69-23CF-44E3-9099-C40C66FF867C}">
                  <a14:compatExt spid="_x0000_s34216"/>
                </a:ext>
                <a:ext uri="{FF2B5EF4-FFF2-40B4-BE49-F238E27FC236}">
                  <a16:creationId xmlns:a16="http://schemas.microsoft.com/office/drawing/2014/main" id="{5007AF4A-2E7C-42C8-84A2-9E551A344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17" name="Drop Down 425" hidden="1">
              <a:extLst>
                <a:ext uri="{63B3BB69-23CF-44E3-9099-C40C66FF867C}">
                  <a14:compatExt spid="_x0000_s34217"/>
                </a:ext>
                <a:ext uri="{FF2B5EF4-FFF2-40B4-BE49-F238E27FC236}">
                  <a16:creationId xmlns:a16="http://schemas.microsoft.com/office/drawing/2014/main" id="{A92C2656-54E5-4F05-AF5F-6AB84C4F4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4218" name="Drop Down 426" hidden="1">
              <a:extLst>
                <a:ext uri="{63B3BB69-23CF-44E3-9099-C40C66FF867C}">
                  <a14:compatExt spid="_x0000_s34218"/>
                </a:ext>
                <a:ext uri="{FF2B5EF4-FFF2-40B4-BE49-F238E27FC236}">
                  <a16:creationId xmlns:a16="http://schemas.microsoft.com/office/drawing/2014/main" id="{E69099F5-EBE3-46CB-A1AB-B51DB7C2E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19" name="Drop Down 427" hidden="1">
              <a:extLst>
                <a:ext uri="{63B3BB69-23CF-44E3-9099-C40C66FF867C}">
                  <a14:compatExt spid="_x0000_s34219"/>
                </a:ext>
                <a:ext uri="{FF2B5EF4-FFF2-40B4-BE49-F238E27FC236}">
                  <a16:creationId xmlns:a16="http://schemas.microsoft.com/office/drawing/2014/main" id="{30A2ED15-DB8B-4F33-8EC8-535265096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20" name="Drop Down 428" hidden="1">
              <a:extLst>
                <a:ext uri="{63B3BB69-23CF-44E3-9099-C40C66FF867C}">
                  <a14:compatExt spid="_x0000_s34220"/>
                </a:ext>
                <a:ext uri="{FF2B5EF4-FFF2-40B4-BE49-F238E27FC236}">
                  <a16:creationId xmlns:a16="http://schemas.microsoft.com/office/drawing/2014/main" id="{E2B9C6D5-D08F-4C00-B261-EDE692C482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21" name="Drop Down 429" hidden="1">
              <a:extLst>
                <a:ext uri="{63B3BB69-23CF-44E3-9099-C40C66FF867C}">
                  <a14:compatExt spid="_x0000_s34221"/>
                </a:ext>
                <a:ext uri="{FF2B5EF4-FFF2-40B4-BE49-F238E27FC236}">
                  <a16:creationId xmlns:a16="http://schemas.microsoft.com/office/drawing/2014/main" id="{A1998715-E59E-4DD0-9021-6762DD65E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22" name="Drop Down 430" hidden="1">
              <a:extLst>
                <a:ext uri="{63B3BB69-23CF-44E3-9099-C40C66FF867C}">
                  <a14:compatExt spid="_x0000_s34222"/>
                </a:ext>
                <a:ext uri="{FF2B5EF4-FFF2-40B4-BE49-F238E27FC236}">
                  <a16:creationId xmlns:a16="http://schemas.microsoft.com/office/drawing/2014/main" id="{DBE0E30D-3C8B-4464-9B50-E5CBBA0C2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23" name="Drop Down 431" hidden="1">
              <a:extLst>
                <a:ext uri="{63B3BB69-23CF-44E3-9099-C40C66FF867C}">
                  <a14:compatExt spid="_x0000_s34223"/>
                </a:ext>
                <a:ext uri="{FF2B5EF4-FFF2-40B4-BE49-F238E27FC236}">
                  <a16:creationId xmlns:a16="http://schemas.microsoft.com/office/drawing/2014/main" id="{E9618003-DF6B-4566-A7EA-DA2A3F2E9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4224" name="Drop Down 432" hidden="1">
              <a:extLst>
                <a:ext uri="{63B3BB69-23CF-44E3-9099-C40C66FF867C}">
                  <a14:compatExt spid="_x0000_s34224"/>
                </a:ext>
                <a:ext uri="{FF2B5EF4-FFF2-40B4-BE49-F238E27FC236}">
                  <a16:creationId xmlns:a16="http://schemas.microsoft.com/office/drawing/2014/main" id="{75CDDF87-F61A-4363-80B5-40A061C70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4225" name="Drop Down 433" hidden="1">
              <a:extLst>
                <a:ext uri="{63B3BB69-23CF-44E3-9099-C40C66FF867C}">
                  <a14:compatExt spid="_x0000_s34225"/>
                </a:ext>
                <a:ext uri="{FF2B5EF4-FFF2-40B4-BE49-F238E27FC236}">
                  <a16:creationId xmlns:a16="http://schemas.microsoft.com/office/drawing/2014/main" id="{DD6E34C4-002E-4504-91F1-0F9EC18E2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0</xdr:rowOff>
        </xdr:from>
        <xdr:to>
          <xdr:col>4</xdr:col>
          <xdr:colOff>38100</xdr:colOff>
          <xdr:row>356</xdr:row>
          <xdr:rowOff>0</xdr:rowOff>
        </xdr:to>
        <xdr:sp macro="" textlink="">
          <xdr:nvSpPr>
            <xdr:cNvPr id="34226" name="Drop Down 434" hidden="1">
              <a:extLst>
                <a:ext uri="{63B3BB69-23CF-44E3-9099-C40C66FF867C}">
                  <a14:compatExt spid="_x0000_s34226"/>
                </a:ext>
                <a:ext uri="{FF2B5EF4-FFF2-40B4-BE49-F238E27FC236}">
                  <a16:creationId xmlns:a16="http://schemas.microsoft.com/office/drawing/2014/main" id="{BE266A60-F5FD-40AD-963F-62B6CD8DD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27" name="Drop Down 435" hidden="1">
              <a:extLst>
                <a:ext uri="{63B3BB69-23CF-44E3-9099-C40C66FF867C}">
                  <a14:compatExt spid="_x0000_s34227"/>
                </a:ext>
                <a:ext uri="{FF2B5EF4-FFF2-40B4-BE49-F238E27FC236}">
                  <a16:creationId xmlns:a16="http://schemas.microsoft.com/office/drawing/2014/main" id="{5947C23A-E347-47FF-8321-6A0235906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28" name="Drop Down 436" hidden="1">
              <a:extLst>
                <a:ext uri="{63B3BB69-23CF-44E3-9099-C40C66FF867C}">
                  <a14:compatExt spid="_x0000_s34228"/>
                </a:ext>
                <a:ext uri="{FF2B5EF4-FFF2-40B4-BE49-F238E27FC236}">
                  <a16:creationId xmlns:a16="http://schemas.microsoft.com/office/drawing/2014/main" id="{31A8D8A1-4C86-4176-ADBB-B5D3444F1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29" name="Drop Down 437" hidden="1">
              <a:extLst>
                <a:ext uri="{63B3BB69-23CF-44E3-9099-C40C66FF867C}">
                  <a14:compatExt spid="_x0000_s34229"/>
                </a:ext>
                <a:ext uri="{FF2B5EF4-FFF2-40B4-BE49-F238E27FC236}">
                  <a16:creationId xmlns:a16="http://schemas.microsoft.com/office/drawing/2014/main" id="{559040CD-6CB8-4FC8-80AE-E1C553878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30" name="Drop Down 438" hidden="1">
              <a:extLst>
                <a:ext uri="{63B3BB69-23CF-44E3-9099-C40C66FF867C}">
                  <a14:compatExt spid="_x0000_s34230"/>
                </a:ext>
                <a:ext uri="{FF2B5EF4-FFF2-40B4-BE49-F238E27FC236}">
                  <a16:creationId xmlns:a16="http://schemas.microsoft.com/office/drawing/2014/main" id="{D76F99EE-730F-49C3-8C1E-F775FCB50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31" name="Drop Down 439" hidden="1">
              <a:extLst>
                <a:ext uri="{63B3BB69-23CF-44E3-9099-C40C66FF867C}">
                  <a14:compatExt spid="_x0000_s34231"/>
                </a:ext>
                <a:ext uri="{FF2B5EF4-FFF2-40B4-BE49-F238E27FC236}">
                  <a16:creationId xmlns:a16="http://schemas.microsoft.com/office/drawing/2014/main" id="{BE8A8107-8844-4B7A-8591-EFCCD090F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32" name="Drop Down 440" hidden="1">
              <a:extLst>
                <a:ext uri="{63B3BB69-23CF-44E3-9099-C40C66FF867C}">
                  <a14:compatExt spid="_x0000_s34232"/>
                </a:ext>
                <a:ext uri="{FF2B5EF4-FFF2-40B4-BE49-F238E27FC236}">
                  <a16:creationId xmlns:a16="http://schemas.microsoft.com/office/drawing/2014/main" id="{0B5F9190-6DDA-4CB2-A574-4DC0D1111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233" name="Drop Down 441" hidden="1">
              <a:extLst>
                <a:ext uri="{63B3BB69-23CF-44E3-9099-C40C66FF867C}">
                  <a14:compatExt spid="_x0000_s34233"/>
                </a:ext>
                <a:ext uri="{FF2B5EF4-FFF2-40B4-BE49-F238E27FC236}">
                  <a16:creationId xmlns:a16="http://schemas.microsoft.com/office/drawing/2014/main" id="{9DAF1317-BEFC-4B9D-8714-84F082867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234" name="Drop Down 442" hidden="1">
              <a:extLst>
                <a:ext uri="{63B3BB69-23CF-44E3-9099-C40C66FF867C}">
                  <a14:compatExt spid="_x0000_s34234"/>
                </a:ext>
                <a:ext uri="{FF2B5EF4-FFF2-40B4-BE49-F238E27FC236}">
                  <a16:creationId xmlns:a16="http://schemas.microsoft.com/office/drawing/2014/main" id="{9632B2DB-AC90-4291-B9CA-C75A17427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35" name="Drop Down 443" hidden="1">
              <a:extLst>
                <a:ext uri="{63B3BB69-23CF-44E3-9099-C40C66FF867C}">
                  <a14:compatExt spid="_x0000_s34235"/>
                </a:ext>
                <a:ext uri="{FF2B5EF4-FFF2-40B4-BE49-F238E27FC236}">
                  <a16:creationId xmlns:a16="http://schemas.microsoft.com/office/drawing/2014/main" id="{CD5D8D54-A682-473F-A9A4-556F3F612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236" name="Drop Down 444" hidden="1">
              <a:extLst>
                <a:ext uri="{63B3BB69-23CF-44E3-9099-C40C66FF867C}">
                  <a14:compatExt spid="_x0000_s34236"/>
                </a:ext>
                <a:ext uri="{FF2B5EF4-FFF2-40B4-BE49-F238E27FC236}">
                  <a16:creationId xmlns:a16="http://schemas.microsoft.com/office/drawing/2014/main" id="{441624FF-DD63-46BE-8830-B584765CB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37" name="Drop Down 445" hidden="1">
              <a:extLst>
                <a:ext uri="{63B3BB69-23CF-44E3-9099-C40C66FF867C}">
                  <a14:compatExt spid="_x0000_s34237"/>
                </a:ext>
                <a:ext uri="{FF2B5EF4-FFF2-40B4-BE49-F238E27FC236}">
                  <a16:creationId xmlns:a16="http://schemas.microsoft.com/office/drawing/2014/main" id="{8C1357E7-9C0F-4076-BD6E-746A41C9B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38" name="Drop Down 446" hidden="1">
              <a:extLst>
                <a:ext uri="{63B3BB69-23CF-44E3-9099-C40C66FF867C}">
                  <a14:compatExt spid="_x0000_s34238"/>
                </a:ext>
                <a:ext uri="{FF2B5EF4-FFF2-40B4-BE49-F238E27FC236}">
                  <a16:creationId xmlns:a16="http://schemas.microsoft.com/office/drawing/2014/main" id="{5DF846AE-9E34-4AEC-A8E5-1F73FCA17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39" name="Drop Down 447" hidden="1">
              <a:extLst>
                <a:ext uri="{63B3BB69-23CF-44E3-9099-C40C66FF867C}">
                  <a14:compatExt spid="_x0000_s34239"/>
                </a:ext>
                <a:ext uri="{FF2B5EF4-FFF2-40B4-BE49-F238E27FC236}">
                  <a16:creationId xmlns:a16="http://schemas.microsoft.com/office/drawing/2014/main" id="{50D74D3A-DD80-4B59-BA95-88DCEC8290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0" name="Drop Down 448" hidden="1">
              <a:extLst>
                <a:ext uri="{63B3BB69-23CF-44E3-9099-C40C66FF867C}">
                  <a14:compatExt spid="_x0000_s34240"/>
                </a:ext>
                <a:ext uri="{FF2B5EF4-FFF2-40B4-BE49-F238E27FC236}">
                  <a16:creationId xmlns:a16="http://schemas.microsoft.com/office/drawing/2014/main" id="{50585968-0A5E-447E-8604-EB9592E5C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1" name="Drop Down 449" hidden="1">
              <a:extLst>
                <a:ext uri="{63B3BB69-23CF-44E3-9099-C40C66FF867C}">
                  <a14:compatExt spid="_x0000_s34241"/>
                </a:ext>
                <a:ext uri="{FF2B5EF4-FFF2-40B4-BE49-F238E27FC236}">
                  <a16:creationId xmlns:a16="http://schemas.microsoft.com/office/drawing/2014/main" id="{5DA499E5-239F-4F5D-8464-0D5B88B72B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2" name="Drop Down 450" hidden="1">
              <a:extLst>
                <a:ext uri="{63B3BB69-23CF-44E3-9099-C40C66FF867C}">
                  <a14:compatExt spid="_x0000_s34242"/>
                </a:ext>
                <a:ext uri="{FF2B5EF4-FFF2-40B4-BE49-F238E27FC236}">
                  <a16:creationId xmlns:a16="http://schemas.microsoft.com/office/drawing/2014/main" id="{5494B508-9B71-48D1-92E2-4B0C3F747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3" name="Drop Down 451" hidden="1">
              <a:extLst>
                <a:ext uri="{63B3BB69-23CF-44E3-9099-C40C66FF867C}">
                  <a14:compatExt spid="_x0000_s34243"/>
                </a:ext>
                <a:ext uri="{FF2B5EF4-FFF2-40B4-BE49-F238E27FC236}">
                  <a16:creationId xmlns:a16="http://schemas.microsoft.com/office/drawing/2014/main" id="{F596244F-01E6-4527-8C1C-4D93CF1A0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4" name="Drop Down 452" hidden="1">
              <a:extLst>
                <a:ext uri="{63B3BB69-23CF-44E3-9099-C40C66FF867C}">
                  <a14:compatExt spid="_x0000_s34244"/>
                </a:ext>
                <a:ext uri="{FF2B5EF4-FFF2-40B4-BE49-F238E27FC236}">
                  <a16:creationId xmlns:a16="http://schemas.microsoft.com/office/drawing/2014/main" id="{66108D26-A06F-49F8-8D1E-2AB3EC87F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355</xdr:row>
          <xdr:rowOff>0</xdr:rowOff>
        </xdr:from>
        <xdr:to>
          <xdr:col>10</xdr:col>
          <xdr:colOff>38100</xdr:colOff>
          <xdr:row>356</xdr:row>
          <xdr:rowOff>0</xdr:rowOff>
        </xdr:to>
        <xdr:sp macro="" textlink="">
          <xdr:nvSpPr>
            <xdr:cNvPr id="34245" name="Drop Down 453" hidden="1">
              <a:extLst>
                <a:ext uri="{63B3BB69-23CF-44E3-9099-C40C66FF867C}">
                  <a14:compatExt spid="_x0000_s34245"/>
                </a:ext>
                <a:ext uri="{FF2B5EF4-FFF2-40B4-BE49-F238E27FC236}">
                  <a16:creationId xmlns:a16="http://schemas.microsoft.com/office/drawing/2014/main" id="{387BF67A-6B80-441A-8DB9-B0FE8662A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46" name="Drop Down 454" hidden="1">
              <a:extLst>
                <a:ext uri="{63B3BB69-23CF-44E3-9099-C40C66FF867C}">
                  <a14:compatExt spid="_x0000_s34246"/>
                </a:ext>
                <a:ext uri="{FF2B5EF4-FFF2-40B4-BE49-F238E27FC236}">
                  <a16:creationId xmlns:a16="http://schemas.microsoft.com/office/drawing/2014/main" id="{AEC59E99-C0F5-4290-BF0E-7BCEFE104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47" name="Drop Down 455" hidden="1">
              <a:extLst>
                <a:ext uri="{63B3BB69-23CF-44E3-9099-C40C66FF867C}">
                  <a14:compatExt spid="_x0000_s34247"/>
                </a:ext>
                <a:ext uri="{FF2B5EF4-FFF2-40B4-BE49-F238E27FC236}">
                  <a16:creationId xmlns:a16="http://schemas.microsoft.com/office/drawing/2014/main" id="{6547BF39-74E3-4436-A5A1-377110E2BF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48" name="Drop Down 456" hidden="1">
              <a:extLst>
                <a:ext uri="{63B3BB69-23CF-44E3-9099-C40C66FF867C}">
                  <a14:compatExt spid="_x0000_s34248"/>
                </a:ext>
                <a:ext uri="{FF2B5EF4-FFF2-40B4-BE49-F238E27FC236}">
                  <a16:creationId xmlns:a16="http://schemas.microsoft.com/office/drawing/2014/main" id="{6A69C7BC-4567-4AC5-ACC7-7A25E56A5D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355</xdr:row>
          <xdr:rowOff>0</xdr:rowOff>
        </xdr:from>
        <xdr:to>
          <xdr:col>13</xdr:col>
          <xdr:colOff>0</xdr:colOff>
          <xdr:row>356</xdr:row>
          <xdr:rowOff>0</xdr:rowOff>
        </xdr:to>
        <xdr:sp macro="" textlink="">
          <xdr:nvSpPr>
            <xdr:cNvPr id="34249" name="Drop Down 457" hidden="1">
              <a:extLst>
                <a:ext uri="{63B3BB69-23CF-44E3-9099-C40C66FF867C}">
                  <a14:compatExt spid="_x0000_s34249"/>
                </a:ext>
                <a:ext uri="{FF2B5EF4-FFF2-40B4-BE49-F238E27FC236}">
                  <a16:creationId xmlns:a16="http://schemas.microsoft.com/office/drawing/2014/main" id="{31576EFF-A802-4F46-8A77-1082A5A7E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50" name="Drop Down 458" hidden="1">
              <a:extLst>
                <a:ext uri="{63B3BB69-23CF-44E3-9099-C40C66FF867C}">
                  <a14:compatExt spid="_x0000_s34250"/>
                </a:ext>
                <a:ext uri="{FF2B5EF4-FFF2-40B4-BE49-F238E27FC236}">
                  <a16:creationId xmlns:a16="http://schemas.microsoft.com/office/drawing/2014/main" id="{497F1069-358D-4F86-A713-BA88EFBEC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355</xdr:row>
          <xdr:rowOff>0</xdr:rowOff>
        </xdr:from>
        <xdr:to>
          <xdr:col>12</xdr:col>
          <xdr:colOff>38100</xdr:colOff>
          <xdr:row>356</xdr:row>
          <xdr:rowOff>0</xdr:rowOff>
        </xdr:to>
        <xdr:sp macro="" textlink="">
          <xdr:nvSpPr>
            <xdr:cNvPr id="34251" name="Drop Down 459" hidden="1">
              <a:extLst>
                <a:ext uri="{63B3BB69-23CF-44E3-9099-C40C66FF867C}">
                  <a14:compatExt spid="_x0000_s34251"/>
                </a:ext>
                <a:ext uri="{FF2B5EF4-FFF2-40B4-BE49-F238E27FC236}">
                  <a16:creationId xmlns:a16="http://schemas.microsoft.com/office/drawing/2014/main" id="{8E427D18-6BB3-4F30-AF95-6B8A2CBF8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252" name="Drop Down 460" hidden="1">
              <a:extLst>
                <a:ext uri="{63B3BB69-23CF-44E3-9099-C40C66FF867C}">
                  <a14:compatExt spid="_x0000_s34252"/>
                </a:ext>
                <a:ext uri="{FF2B5EF4-FFF2-40B4-BE49-F238E27FC236}">
                  <a16:creationId xmlns:a16="http://schemas.microsoft.com/office/drawing/2014/main" id="{38B21DCA-C32C-48F4-AB3D-5854B99F4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53" name="Drop Down 461" hidden="1">
              <a:extLst>
                <a:ext uri="{63B3BB69-23CF-44E3-9099-C40C66FF867C}">
                  <a14:compatExt spid="_x0000_s34253"/>
                </a:ext>
                <a:ext uri="{FF2B5EF4-FFF2-40B4-BE49-F238E27FC236}">
                  <a16:creationId xmlns:a16="http://schemas.microsoft.com/office/drawing/2014/main" id="{5B0B1E8A-D50A-4639-9632-3E1E39DCFC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54" name="Drop Down 462" hidden="1">
              <a:extLst>
                <a:ext uri="{63B3BB69-23CF-44E3-9099-C40C66FF867C}">
                  <a14:compatExt spid="_x0000_s34254"/>
                </a:ext>
                <a:ext uri="{FF2B5EF4-FFF2-40B4-BE49-F238E27FC236}">
                  <a16:creationId xmlns:a16="http://schemas.microsoft.com/office/drawing/2014/main" id="{2BB72579-DFE2-4ACB-A22E-5FF67C817A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355</xdr:row>
          <xdr:rowOff>0</xdr:rowOff>
        </xdr:from>
        <xdr:to>
          <xdr:col>15</xdr:col>
          <xdr:colOff>0</xdr:colOff>
          <xdr:row>356</xdr:row>
          <xdr:rowOff>0</xdr:rowOff>
        </xdr:to>
        <xdr:sp macro="" textlink="">
          <xdr:nvSpPr>
            <xdr:cNvPr id="34255" name="Drop Down 463" hidden="1">
              <a:extLst>
                <a:ext uri="{63B3BB69-23CF-44E3-9099-C40C66FF867C}">
                  <a14:compatExt spid="_x0000_s34255"/>
                </a:ext>
                <a:ext uri="{FF2B5EF4-FFF2-40B4-BE49-F238E27FC236}">
                  <a16:creationId xmlns:a16="http://schemas.microsoft.com/office/drawing/2014/main" id="{CBEF4CB4-0FB7-4673-B136-C380073A8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56" name="Drop Down 464" hidden="1">
              <a:extLst>
                <a:ext uri="{63B3BB69-23CF-44E3-9099-C40C66FF867C}">
                  <a14:compatExt spid="_x0000_s34256"/>
                </a:ext>
                <a:ext uri="{FF2B5EF4-FFF2-40B4-BE49-F238E27FC236}">
                  <a16:creationId xmlns:a16="http://schemas.microsoft.com/office/drawing/2014/main" id="{648C44C8-98C8-45AF-8C53-FD9995045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355</xdr:row>
          <xdr:rowOff>0</xdr:rowOff>
        </xdr:from>
        <xdr:to>
          <xdr:col>14</xdr:col>
          <xdr:colOff>38100</xdr:colOff>
          <xdr:row>356</xdr:row>
          <xdr:rowOff>0</xdr:rowOff>
        </xdr:to>
        <xdr:sp macro="" textlink="">
          <xdr:nvSpPr>
            <xdr:cNvPr id="34257" name="Drop Down 465" hidden="1">
              <a:extLst>
                <a:ext uri="{63B3BB69-23CF-44E3-9099-C40C66FF867C}">
                  <a14:compatExt spid="_x0000_s34257"/>
                </a:ext>
                <a:ext uri="{FF2B5EF4-FFF2-40B4-BE49-F238E27FC236}">
                  <a16:creationId xmlns:a16="http://schemas.microsoft.com/office/drawing/2014/main" id="{CC037EC9-A67F-4279-A429-846652131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258" name="Drop Down 466" hidden="1">
              <a:extLst>
                <a:ext uri="{63B3BB69-23CF-44E3-9099-C40C66FF867C}">
                  <a14:compatExt spid="_x0000_s34258"/>
                </a:ext>
                <a:ext uri="{FF2B5EF4-FFF2-40B4-BE49-F238E27FC236}">
                  <a16:creationId xmlns:a16="http://schemas.microsoft.com/office/drawing/2014/main" id="{C36D293B-149E-4F4F-B736-2EC32CA69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59" name="Drop Down 467" hidden="1">
              <a:extLst>
                <a:ext uri="{63B3BB69-23CF-44E3-9099-C40C66FF867C}">
                  <a14:compatExt spid="_x0000_s34259"/>
                </a:ext>
                <a:ext uri="{FF2B5EF4-FFF2-40B4-BE49-F238E27FC236}">
                  <a16:creationId xmlns:a16="http://schemas.microsoft.com/office/drawing/2014/main" id="{FF47A7A2-2155-414C-916E-093E8D91A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60" name="Drop Down 468" hidden="1">
              <a:extLst>
                <a:ext uri="{63B3BB69-23CF-44E3-9099-C40C66FF867C}">
                  <a14:compatExt spid="_x0000_s34260"/>
                </a:ext>
                <a:ext uri="{FF2B5EF4-FFF2-40B4-BE49-F238E27FC236}">
                  <a16:creationId xmlns:a16="http://schemas.microsoft.com/office/drawing/2014/main" id="{05D58E25-31E5-4EFD-A573-C7D7C2F7A9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61" name="Drop Down 469" hidden="1">
              <a:extLst>
                <a:ext uri="{63B3BB69-23CF-44E3-9099-C40C66FF867C}">
                  <a14:compatExt spid="_x0000_s34261"/>
                </a:ext>
                <a:ext uri="{FF2B5EF4-FFF2-40B4-BE49-F238E27FC236}">
                  <a16:creationId xmlns:a16="http://schemas.microsoft.com/office/drawing/2014/main" id="{4F8FBAD0-6062-46A0-888C-C4B76E756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62" name="Drop Down 470" hidden="1">
              <a:extLst>
                <a:ext uri="{63B3BB69-23CF-44E3-9099-C40C66FF867C}">
                  <a14:compatExt spid="_x0000_s34262"/>
                </a:ext>
                <a:ext uri="{FF2B5EF4-FFF2-40B4-BE49-F238E27FC236}">
                  <a16:creationId xmlns:a16="http://schemas.microsoft.com/office/drawing/2014/main" id="{E87F06EF-D462-4412-B7E7-BB21B521E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63" name="Drop Down 471" hidden="1">
              <a:extLst>
                <a:ext uri="{63B3BB69-23CF-44E3-9099-C40C66FF867C}">
                  <a14:compatExt spid="_x0000_s34263"/>
                </a:ext>
                <a:ext uri="{FF2B5EF4-FFF2-40B4-BE49-F238E27FC236}">
                  <a16:creationId xmlns:a16="http://schemas.microsoft.com/office/drawing/2014/main" id="{F98383F1-DBAB-4BFB-AD4D-E4014E2C12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539</xdr:row>
          <xdr:rowOff>0</xdr:rowOff>
        </xdr:from>
        <xdr:to>
          <xdr:col>8</xdr:col>
          <xdr:colOff>38100</xdr:colOff>
          <xdr:row>540</xdr:row>
          <xdr:rowOff>0</xdr:rowOff>
        </xdr:to>
        <xdr:sp macro="" textlink="">
          <xdr:nvSpPr>
            <xdr:cNvPr id="34264" name="Drop Down 472" hidden="1">
              <a:extLst>
                <a:ext uri="{63B3BB69-23CF-44E3-9099-C40C66FF867C}">
                  <a14:compatExt spid="_x0000_s34264"/>
                </a:ext>
                <a:ext uri="{FF2B5EF4-FFF2-40B4-BE49-F238E27FC236}">
                  <a16:creationId xmlns:a16="http://schemas.microsoft.com/office/drawing/2014/main" id="{A7B82D86-69A7-427E-A996-043078615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65" name="Drop Down 473" hidden="1">
              <a:extLst>
                <a:ext uri="{63B3BB69-23CF-44E3-9099-C40C66FF867C}">
                  <a14:compatExt spid="_x0000_s34265"/>
                </a:ext>
                <a:ext uri="{FF2B5EF4-FFF2-40B4-BE49-F238E27FC236}">
                  <a16:creationId xmlns:a16="http://schemas.microsoft.com/office/drawing/2014/main" id="{85837EE6-6535-4AFB-AA3F-A4971B669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66" name="Drop Down 474" hidden="1">
              <a:extLst>
                <a:ext uri="{63B3BB69-23CF-44E3-9099-C40C66FF867C}">
                  <a14:compatExt spid="_x0000_s34266"/>
                </a:ext>
                <a:ext uri="{FF2B5EF4-FFF2-40B4-BE49-F238E27FC236}">
                  <a16:creationId xmlns:a16="http://schemas.microsoft.com/office/drawing/2014/main" id="{8CF54BA9-1BC5-4977-965C-580E925B13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267" name="Drop Down 475" hidden="1">
              <a:extLst>
                <a:ext uri="{63B3BB69-23CF-44E3-9099-C40C66FF867C}">
                  <a14:compatExt spid="_x0000_s34267"/>
                </a:ext>
                <a:ext uri="{FF2B5EF4-FFF2-40B4-BE49-F238E27FC236}">
                  <a16:creationId xmlns:a16="http://schemas.microsoft.com/office/drawing/2014/main" id="{5F3091E1-60A7-44EB-BE81-2F969EE69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68" name="Drop Down 476" hidden="1">
              <a:extLst>
                <a:ext uri="{63B3BB69-23CF-44E3-9099-C40C66FF867C}">
                  <a14:compatExt spid="_x0000_s34268"/>
                </a:ext>
                <a:ext uri="{FF2B5EF4-FFF2-40B4-BE49-F238E27FC236}">
                  <a16:creationId xmlns:a16="http://schemas.microsoft.com/office/drawing/2014/main" id="{F68AD218-2998-4726-993A-C24E9FFB8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69" name="Drop Down 477" hidden="1">
              <a:extLst>
                <a:ext uri="{63B3BB69-23CF-44E3-9099-C40C66FF867C}">
                  <a14:compatExt spid="_x0000_s34269"/>
                </a:ext>
                <a:ext uri="{FF2B5EF4-FFF2-40B4-BE49-F238E27FC236}">
                  <a16:creationId xmlns:a16="http://schemas.microsoft.com/office/drawing/2014/main" id="{0CC3D650-1E3D-4442-96C7-AA52110A3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70" name="Drop Down 478" hidden="1">
              <a:extLst>
                <a:ext uri="{63B3BB69-23CF-44E3-9099-C40C66FF867C}">
                  <a14:compatExt spid="_x0000_s34270"/>
                </a:ext>
                <a:ext uri="{FF2B5EF4-FFF2-40B4-BE49-F238E27FC236}">
                  <a16:creationId xmlns:a16="http://schemas.microsoft.com/office/drawing/2014/main" id="{32564550-4EC7-417F-90B7-BE2E596EB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71" name="Drop Down 479" hidden="1">
              <a:extLst>
                <a:ext uri="{63B3BB69-23CF-44E3-9099-C40C66FF867C}">
                  <a14:compatExt spid="_x0000_s34271"/>
                </a:ext>
                <a:ext uri="{FF2B5EF4-FFF2-40B4-BE49-F238E27FC236}">
                  <a16:creationId xmlns:a16="http://schemas.microsoft.com/office/drawing/2014/main" id="{10EA026A-460F-4CEE-A754-9D20413BB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72" name="Drop Down 480" hidden="1">
              <a:extLst>
                <a:ext uri="{63B3BB69-23CF-44E3-9099-C40C66FF867C}">
                  <a14:compatExt spid="_x0000_s34272"/>
                </a:ext>
                <a:ext uri="{FF2B5EF4-FFF2-40B4-BE49-F238E27FC236}">
                  <a16:creationId xmlns:a16="http://schemas.microsoft.com/office/drawing/2014/main" id="{2457130C-0B4C-4799-8553-9A73CFB53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273" name="Drop Down 481" hidden="1">
              <a:extLst>
                <a:ext uri="{63B3BB69-23CF-44E3-9099-C40C66FF867C}">
                  <a14:compatExt spid="_x0000_s34273"/>
                </a:ext>
                <a:ext uri="{FF2B5EF4-FFF2-40B4-BE49-F238E27FC236}">
                  <a16:creationId xmlns:a16="http://schemas.microsoft.com/office/drawing/2014/main" id="{9EC91044-86A6-49B4-90D5-0758070D2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274" name="Drop Down 482" hidden="1">
              <a:extLst>
                <a:ext uri="{63B3BB69-23CF-44E3-9099-C40C66FF867C}">
                  <a14:compatExt spid="_x0000_s34274"/>
                </a:ext>
                <a:ext uri="{FF2B5EF4-FFF2-40B4-BE49-F238E27FC236}">
                  <a16:creationId xmlns:a16="http://schemas.microsoft.com/office/drawing/2014/main" id="{619E9C5A-0279-45E1-AE18-829A56962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539</xdr:row>
          <xdr:rowOff>0</xdr:rowOff>
        </xdr:from>
        <xdr:to>
          <xdr:col>4</xdr:col>
          <xdr:colOff>38100</xdr:colOff>
          <xdr:row>540</xdr:row>
          <xdr:rowOff>0</xdr:rowOff>
        </xdr:to>
        <xdr:sp macro="" textlink="">
          <xdr:nvSpPr>
            <xdr:cNvPr id="34275" name="Drop Down 483" hidden="1">
              <a:extLst>
                <a:ext uri="{63B3BB69-23CF-44E3-9099-C40C66FF867C}">
                  <a14:compatExt spid="_x0000_s34275"/>
                </a:ext>
                <a:ext uri="{FF2B5EF4-FFF2-40B4-BE49-F238E27FC236}">
                  <a16:creationId xmlns:a16="http://schemas.microsoft.com/office/drawing/2014/main" id="{913D677F-E303-455A-8132-6EC91B7A7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76" name="Drop Down 484" hidden="1">
              <a:extLst>
                <a:ext uri="{63B3BB69-23CF-44E3-9099-C40C66FF867C}">
                  <a14:compatExt spid="_x0000_s34276"/>
                </a:ext>
                <a:ext uri="{FF2B5EF4-FFF2-40B4-BE49-F238E27FC236}">
                  <a16:creationId xmlns:a16="http://schemas.microsoft.com/office/drawing/2014/main" id="{B0CDB29D-93A3-4CA9-AFB4-6208F546C8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77" name="Drop Down 485" hidden="1">
              <a:extLst>
                <a:ext uri="{63B3BB69-23CF-44E3-9099-C40C66FF867C}">
                  <a14:compatExt spid="_x0000_s34277"/>
                </a:ext>
                <a:ext uri="{FF2B5EF4-FFF2-40B4-BE49-F238E27FC236}">
                  <a16:creationId xmlns:a16="http://schemas.microsoft.com/office/drawing/2014/main" id="{653712EF-DA4A-4A64-BE36-8F0FD5C46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78" name="Drop Down 486" hidden="1">
              <a:extLst>
                <a:ext uri="{63B3BB69-23CF-44E3-9099-C40C66FF867C}">
                  <a14:compatExt spid="_x0000_s34278"/>
                </a:ext>
                <a:ext uri="{FF2B5EF4-FFF2-40B4-BE49-F238E27FC236}">
                  <a16:creationId xmlns:a16="http://schemas.microsoft.com/office/drawing/2014/main" id="{D66654B3-CDFC-4F14-BF0C-FB7292418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79" name="Drop Down 487" hidden="1">
              <a:extLst>
                <a:ext uri="{63B3BB69-23CF-44E3-9099-C40C66FF867C}">
                  <a14:compatExt spid="_x0000_s34279"/>
                </a:ext>
                <a:ext uri="{FF2B5EF4-FFF2-40B4-BE49-F238E27FC236}">
                  <a16:creationId xmlns:a16="http://schemas.microsoft.com/office/drawing/2014/main" id="{A5D7CC0A-D877-4B0B-8468-43211687F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80" name="Drop Down 488" hidden="1">
              <a:extLst>
                <a:ext uri="{63B3BB69-23CF-44E3-9099-C40C66FF867C}">
                  <a14:compatExt spid="_x0000_s34280"/>
                </a:ext>
                <a:ext uri="{FF2B5EF4-FFF2-40B4-BE49-F238E27FC236}">
                  <a16:creationId xmlns:a16="http://schemas.microsoft.com/office/drawing/2014/main" id="{C65ED94B-CF1B-47D6-8614-D59D197CB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81" name="Drop Down 489" hidden="1">
              <a:extLst>
                <a:ext uri="{63B3BB69-23CF-44E3-9099-C40C66FF867C}">
                  <a14:compatExt spid="_x0000_s34281"/>
                </a:ext>
                <a:ext uri="{FF2B5EF4-FFF2-40B4-BE49-F238E27FC236}">
                  <a16:creationId xmlns:a16="http://schemas.microsoft.com/office/drawing/2014/main" id="{C825D75C-6D62-4808-8190-5850442EF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282" name="Drop Down 490" hidden="1">
              <a:extLst>
                <a:ext uri="{63B3BB69-23CF-44E3-9099-C40C66FF867C}">
                  <a14:compatExt spid="_x0000_s34282"/>
                </a:ext>
                <a:ext uri="{FF2B5EF4-FFF2-40B4-BE49-F238E27FC236}">
                  <a16:creationId xmlns:a16="http://schemas.microsoft.com/office/drawing/2014/main" id="{9999E400-A53A-4CEB-8149-DAE0F222D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283" name="Drop Down 491" hidden="1">
              <a:extLst>
                <a:ext uri="{63B3BB69-23CF-44E3-9099-C40C66FF867C}">
                  <a14:compatExt spid="_x0000_s34283"/>
                </a:ext>
                <a:ext uri="{FF2B5EF4-FFF2-40B4-BE49-F238E27FC236}">
                  <a16:creationId xmlns:a16="http://schemas.microsoft.com/office/drawing/2014/main" id="{E42FC876-9739-4F07-865E-6DA94F2FD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284" name="Drop Down 492" hidden="1">
              <a:extLst>
                <a:ext uri="{63B3BB69-23CF-44E3-9099-C40C66FF867C}">
                  <a14:compatExt spid="_x0000_s34284"/>
                </a:ext>
                <a:ext uri="{FF2B5EF4-FFF2-40B4-BE49-F238E27FC236}">
                  <a16:creationId xmlns:a16="http://schemas.microsoft.com/office/drawing/2014/main" id="{36CACCDA-BA2A-48FF-8180-5382BAD94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285" name="Drop Down 493" hidden="1">
              <a:extLst>
                <a:ext uri="{63B3BB69-23CF-44E3-9099-C40C66FF867C}">
                  <a14:compatExt spid="_x0000_s34285"/>
                </a:ext>
                <a:ext uri="{FF2B5EF4-FFF2-40B4-BE49-F238E27FC236}">
                  <a16:creationId xmlns:a16="http://schemas.microsoft.com/office/drawing/2014/main" id="{735452AE-1170-426F-A878-90759F1C2E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286" name="Drop Down 494" hidden="1">
              <a:extLst>
                <a:ext uri="{63B3BB69-23CF-44E3-9099-C40C66FF867C}">
                  <a14:compatExt spid="_x0000_s34286"/>
                </a:ext>
                <a:ext uri="{FF2B5EF4-FFF2-40B4-BE49-F238E27FC236}">
                  <a16:creationId xmlns:a16="http://schemas.microsoft.com/office/drawing/2014/main" id="{07A1B8B5-9B56-4DAB-A14B-4EF43E04B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287" name="Drop Down 495" hidden="1">
              <a:extLst>
                <a:ext uri="{63B3BB69-23CF-44E3-9099-C40C66FF867C}">
                  <a14:compatExt spid="_x0000_s34287"/>
                </a:ext>
                <a:ext uri="{FF2B5EF4-FFF2-40B4-BE49-F238E27FC236}">
                  <a16:creationId xmlns:a16="http://schemas.microsoft.com/office/drawing/2014/main" id="{4915B229-A972-478E-8166-580B7D307A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288" name="Drop Down 496" hidden="1">
              <a:extLst>
                <a:ext uri="{63B3BB69-23CF-44E3-9099-C40C66FF867C}">
                  <a14:compatExt spid="_x0000_s34288"/>
                </a:ext>
                <a:ext uri="{FF2B5EF4-FFF2-40B4-BE49-F238E27FC236}">
                  <a16:creationId xmlns:a16="http://schemas.microsoft.com/office/drawing/2014/main" id="{1C61B78F-A543-4495-92A8-E73C4FE4C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89" name="Drop Down 497" hidden="1">
              <a:extLst>
                <a:ext uri="{63B3BB69-23CF-44E3-9099-C40C66FF867C}">
                  <a14:compatExt spid="_x0000_s34289"/>
                </a:ext>
                <a:ext uri="{FF2B5EF4-FFF2-40B4-BE49-F238E27FC236}">
                  <a16:creationId xmlns:a16="http://schemas.microsoft.com/office/drawing/2014/main" id="{3B7C1C7E-48C1-4EC7-8FB6-6D7486826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90" name="Drop Down 498" hidden="1">
              <a:extLst>
                <a:ext uri="{63B3BB69-23CF-44E3-9099-C40C66FF867C}">
                  <a14:compatExt spid="_x0000_s34290"/>
                </a:ext>
                <a:ext uri="{FF2B5EF4-FFF2-40B4-BE49-F238E27FC236}">
                  <a16:creationId xmlns:a16="http://schemas.microsoft.com/office/drawing/2014/main" id="{4477DC3B-FE9E-4AC9-9CA5-410A53667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91" name="Drop Down 499" hidden="1">
              <a:extLst>
                <a:ext uri="{63B3BB69-23CF-44E3-9099-C40C66FF867C}">
                  <a14:compatExt spid="_x0000_s34291"/>
                </a:ext>
                <a:ext uri="{FF2B5EF4-FFF2-40B4-BE49-F238E27FC236}">
                  <a16:creationId xmlns:a16="http://schemas.microsoft.com/office/drawing/2014/main" id="{8108F3D7-0C87-4F79-95C2-F26FAFED4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92" name="Drop Down 500" hidden="1">
              <a:extLst>
                <a:ext uri="{63B3BB69-23CF-44E3-9099-C40C66FF867C}">
                  <a14:compatExt spid="_x0000_s34292"/>
                </a:ext>
                <a:ext uri="{FF2B5EF4-FFF2-40B4-BE49-F238E27FC236}">
                  <a16:creationId xmlns:a16="http://schemas.microsoft.com/office/drawing/2014/main" id="{91D2D0AA-D513-4E07-8101-CC79D04FD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93" name="Drop Down 501" hidden="1">
              <a:extLst>
                <a:ext uri="{63B3BB69-23CF-44E3-9099-C40C66FF867C}">
                  <a14:compatExt spid="_x0000_s34293"/>
                </a:ext>
                <a:ext uri="{FF2B5EF4-FFF2-40B4-BE49-F238E27FC236}">
                  <a16:creationId xmlns:a16="http://schemas.microsoft.com/office/drawing/2014/main" id="{6EBB1729-386D-4D43-9074-68FFECA3F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539</xdr:row>
          <xdr:rowOff>0</xdr:rowOff>
        </xdr:from>
        <xdr:to>
          <xdr:col>10</xdr:col>
          <xdr:colOff>38100</xdr:colOff>
          <xdr:row>540</xdr:row>
          <xdr:rowOff>0</xdr:rowOff>
        </xdr:to>
        <xdr:sp macro="" textlink="">
          <xdr:nvSpPr>
            <xdr:cNvPr id="34294" name="Drop Down 502" hidden="1">
              <a:extLst>
                <a:ext uri="{63B3BB69-23CF-44E3-9099-C40C66FF867C}">
                  <a14:compatExt spid="_x0000_s34294"/>
                </a:ext>
                <a:ext uri="{FF2B5EF4-FFF2-40B4-BE49-F238E27FC236}">
                  <a16:creationId xmlns:a16="http://schemas.microsoft.com/office/drawing/2014/main" id="{4E396DD7-F46E-4365-8A25-7D1A447E7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95" name="Drop Down 503" hidden="1">
              <a:extLst>
                <a:ext uri="{63B3BB69-23CF-44E3-9099-C40C66FF867C}">
                  <a14:compatExt spid="_x0000_s34295"/>
                </a:ext>
                <a:ext uri="{FF2B5EF4-FFF2-40B4-BE49-F238E27FC236}">
                  <a16:creationId xmlns:a16="http://schemas.microsoft.com/office/drawing/2014/main" id="{5382460E-098F-4F45-89D1-45FB7559A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96" name="Drop Down 504" hidden="1">
              <a:extLst>
                <a:ext uri="{63B3BB69-23CF-44E3-9099-C40C66FF867C}">
                  <a14:compatExt spid="_x0000_s34296"/>
                </a:ext>
                <a:ext uri="{FF2B5EF4-FFF2-40B4-BE49-F238E27FC236}">
                  <a16:creationId xmlns:a16="http://schemas.microsoft.com/office/drawing/2014/main" id="{71710DD7-042E-4D5A-8A33-09CDE2698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97" name="Drop Down 505" hidden="1">
              <a:extLst>
                <a:ext uri="{63B3BB69-23CF-44E3-9099-C40C66FF867C}">
                  <a14:compatExt spid="_x0000_s34297"/>
                </a:ext>
                <a:ext uri="{FF2B5EF4-FFF2-40B4-BE49-F238E27FC236}">
                  <a16:creationId xmlns:a16="http://schemas.microsoft.com/office/drawing/2014/main" id="{E01D99EF-38BE-493E-9B51-6058E23F0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539</xdr:row>
          <xdr:rowOff>0</xdr:rowOff>
        </xdr:from>
        <xdr:to>
          <xdr:col>13</xdr:col>
          <xdr:colOff>0</xdr:colOff>
          <xdr:row>540</xdr:row>
          <xdr:rowOff>0</xdr:rowOff>
        </xdr:to>
        <xdr:sp macro="" textlink="">
          <xdr:nvSpPr>
            <xdr:cNvPr id="34298" name="Drop Down 506" hidden="1">
              <a:extLst>
                <a:ext uri="{63B3BB69-23CF-44E3-9099-C40C66FF867C}">
                  <a14:compatExt spid="_x0000_s34298"/>
                </a:ext>
                <a:ext uri="{FF2B5EF4-FFF2-40B4-BE49-F238E27FC236}">
                  <a16:creationId xmlns:a16="http://schemas.microsoft.com/office/drawing/2014/main" id="{FFB60A08-D0E0-43B3-96EB-64114CE54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299" name="Drop Down 507" hidden="1">
              <a:extLst>
                <a:ext uri="{63B3BB69-23CF-44E3-9099-C40C66FF867C}">
                  <a14:compatExt spid="_x0000_s34299"/>
                </a:ext>
                <a:ext uri="{FF2B5EF4-FFF2-40B4-BE49-F238E27FC236}">
                  <a16:creationId xmlns:a16="http://schemas.microsoft.com/office/drawing/2014/main" id="{C98ADF42-0674-4565-823F-4F0930CDE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539</xdr:row>
          <xdr:rowOff>0</xdr:rowOff>
        </xdr:from>
        <xdr:to>
          <xdr:col>12</xdr:col>
          <xdr:colOff>38100</xdr:colOff>
          <xdr:row>540</xdr:row>
          <xdr:rowOff>0</xdr:rowOff>
        </xdr:to>
        <xdr:sp macro="" textlink="">
          <xdr:nvSpPr>
            <xdr:cNvPr id="34300" name="Drop Down 508" hidden="1">
              <a:extLst>
                <a:ext uri="{63B3BB69-23CF-44E3-9099-C40C66FF867C}">
                  <a14:compatExt spid="_x0000_s34300"/>
                </a:ext>
                <a:ext uri="{FF2B5EF4-FFF2-40B4-BE49-F238E27FC236}">
                  <a16:creationId xmlns:a16="http://schemas.microsoft.com/office/drawing/2014/main" id="{E6EF251E-35CC-4257-89E3-13F872390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301" name="Drop Down 509" hidden="1">
              <a:extLst>
                <a:ext uri="{63B3BB69-23CF-44E3-9099-C40C66FF867C}">
                  <a14:compatExt spid="_x0000_s34301"/>
                </a:ext>
                <a:ext uri="{FF2B5EF4-FFF2-40B4-BE49-F238E27FC236}">
                  <a16:creationId xmlns:a16="http://schemas.microsoft.com/office/drawing/2014/main" id="{5EDC742D-C2AE-484D-9356-162A1B136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302" name="Drop Down 510" hidden="1">
              <a:extLst>
                <a:ext uri="{63B3BB69-23CF-44E3-9099-C40C66FF867C}">
                  <a14:compatExt spid="_x0000_s34302"/>
                </a:ext>
                <a:ext uri="{FF2B5EF4-FFF2-40B4-BE49-F238E27FC236}">
                  <a16:creationId xmlns:a16="http://schemas.microsoft.com/office/drawing/2014/main" id="{D6C04EB5-7148-45F1-B1A4-050D9494D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303" name="Drop Down 511" hidden="1">
              <a:extLst>
                <a:ext uri="{63B3BB69-23CF-44E3-9099-C40C66FF867C}">
                  <a14:compatExt spid="_x0000_s34303"/>
                </a:ext>
                <a:ext uri="{FF2B5EF4-FFF2-40B4-BE49-F238E27FC236}">
                  <a16:creationId xmlns:a16="http://schemas.microsoft.com/office/drawing/2014/main" id="{DC5AAD7B-D05D-4FD0-97E9-667F5B6A9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539</xdr:row>
          <xdr:rowOff>0</xdr:rowOff>
        </xdr:from>
        <xdr:to>
          <xdr:col>15</xdr:col>
          <xdr:colOff>0</xdr:colOff>
          <xdr:row>540</xdr:row>
          <xdr:rowOff>0</xdr:rowOff>
        </xdr:to>
        <xdr:sp macro="" textlink="">
          <xdr:nvSpPr>
            <xdr:cNvPr id="34304" name="Drop Down 512" hidden="1">
              <a:extLst>
                <a:ext uri="{63B3BB69-23CF-44E3-9099-C40C66FF867C}">
                  <a14:compatExt spid="_x0000_s34304"/>
                </a:ext>
                <a:ext uri="{FF2B5EF4-FFF2-40B4-BE49-F238E27FC236}">
                  <a16:creationId xmlns:a16="http://schemas.microsoft.com/office/drawing/2014/main" id="{A55FDCAA-6AE3-4C3A-914C-F9E840750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305" name="Drop Down 513" hidden="1">
              <a:extLst>
                <a:ext uri="{63B3BB69-23CF-44E3-9099-C40C66FF867C}">
                  <a14:compatExt spid="_x0000_s34305"/>
                </a:ext>
                <a:ext uri="{FF2B5EF4-FFF2-40B4-BE49-F238E27FC236}">
                  <a16:creationId xmlns:a16="http://schemas.microsoft.com/office/drawing/2014/main" id="{3003244A-E345-4341-92BD-CBCBD6A48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539</xdr:row>
          <xdr:rowOff>0</xdr:rowOff>
        </xdr:from>
        <xdr:to>
          <xdr:col>14</xdr:col>
          <xdr:colOff>38100</xdr:colOff>
          <xdr:row>540</xdr:row>
          <xdr:rowOff>0</xdr:rowOff>
        </xdr:to>
        <xdr:sp macro="" textlink="">
          <xdr:nvSpPr>
            <xdr:cNvPr id="34306" name="Drop Down 514" hidden="1">
              <a:extLst>
                <a:ext uri="{63B3BB69-23CF-44E3-9099-C40C66FF867C}">
                  <a14:compatExt spid="_x0000_s34306"/>
                </a:ext>
                <a:ext uri="{FF2B5EF4-FFF2-40B4-BE49-F238E27FC236}">
                  <a16:creationId xmlns:a16="http://schemas.microsoft.com/office/drawing/2014/main" id="{1F84FEAD-4607-4F6C-AD2B-C61FA3493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ation%20Form%20Template%2023+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 Activity"/>
      <sheetName val="International Activity"/>
      <sheetName val="Country List"/>
    </sheetNames>
    <sheetDataSet>
      <sheetData sheetId="0"/>
      <sheetData sheetId="1"/>
      <sheetData sheetId="2">
        <row r="4">
          <cell r="B4" t="str">
            <v>Northern Ireland</v>
          </cell>
          <cell r="G4" t="str">
            <v>Artist’s studio</v>
          </cell>
          <cell r="I4" t="str">
            <v>Performance</v>
          </cell>
        </row>
        <row r="5">
          <cell r="B5" t="str">
            <v>Scotland</v>
          </cell>
          <cell r="G5" t="str">
            <v>Arts centre</v>
          </cell>
          <cell r="I5" t="str">
            <v>Exhibition</v>
          </cell>
        </row>
        <row r="6">
          <cell r="B6" t="str">
            <v>Wales</v>
          </cell>
          <cell r="G6" t="str">
            <v>Care home/hostel</v>
          </cell>
          <cell r="I6" t="str">
            <v>Screening</v>
          </cell>
        </row>
        <row r="7">
          <cell r="B7" t="str">
            <v>Jersey (Bailiwick of)</v>
          </cell>
          <cell r="G7" t="str">
            <v>Catering/bars</v>
          </cell>
          <cell r="I7" t="str">
            <v>Festival</v>
          </cell>
        </row>
        <row r="8">
          <cell r="B8" t="str">
            <v>Guersey (Bailiwick of)</v>
          </cell>
          <cell r="G8" t="str">
            <v>Cinema</v>
          </cell>
          <cell r="I8" t="str">
            <v>Broadcast</v>
          </cell>
        </row>
        <row r="9">
          <cell r="B9" t="str">
            <v>Isle of Man</v>
          </cell>
          <cell r="G9" t="str">
            <v>Civic</v>
          </cell>
          <cell r="I9" t="str">
            <v>Web based</v>
          </cell>
        </row>
        <row r="10">
          <cell r="B10" t="str">
            <v>Afghanistan</v>
          </cell>
          <cell r="G10" t="str">
            <v>Community</v>
          </cell>
          <cell r="I10" t="str">
            <v>Digital product</v>
          </cell>
        </row>
        <row r="11">
          <cell r="B11" t="str">
            <v>Albania</v>
          </cell>
          <cell r="G11" t="str">
            <v>Concert hall/music venue</v>
          </cell>
          <cell r="I11" t="str">
            <v>Other</v>
          </cell>
        </row>
        <row r="12">
          <cell r="B12" t="str">
            <v>Algeria</v>
          </cell>
          <cell r="G12" t="str">
            <v>Faith buildings</v>
          </cell>
        </row>
        <row r="13">
          <cell r="B13" t="str">
            <v>American Samoa</v>
          </cell>
          <cell r="G13" t="str">
            <v>Gallery</v>
          </cell>
        </row>
        <row r="14">
          <cell r="B14" t="str">
            <v>Andorra</v>
          </cell>
          <cell r="G14" t="str">
            <v>Health</v>
          </cell>
        </row>
        <row r="15">
          <cell r="B15" t="str">
            <v>Angola</v>
          </cell>
          <cell r="G15" t="str">
            <v>Heritage site</v>
          </cell>
        </row>
        <row r="16">
          <cell r="B16" t="str">
            <v>Antigua and Barbuda</v>
          </cell>
          <cell r="G16" t="str">
            <v>Hotel</v>
          </cell>
        </row>
        <row r="17">
          <cell r="B17" t="str">
            <v>Argentina</v>
          </cell>
          <cell r="G17" t="str">
            <v>Industrial/business</v>
          </cell>
        </row>
        <row r="18">
          <cell r="B18" t="str">
            <v>Armenia</v>
          </cell>
          <cell r="G18" t="str">
            <v>Library</v>
          </cell>
        </row>
        <row r="19">
          <cell r="B19" t="str">
            <v>Aruba</v>
          </cell>
          <cell r="G19" t="str">
            <v>Museum</v>
          </cell>
        </row>
        <row r="20">
          <cell r="B20" t="str">
            <v>Australia</v>
          </cell>
          <cell r="G20" t="str">
            <v>Opera House</v>
          </cell>
        </row>
        <row r="21">
          <cell r="B21" t="str">
            <v>Austria</v>
          </cell>
          <cell r="G21" t="str">
            <v>Prisons &amp; penal institutions</v>
          </cell>
        </row>
        <row r="22">
          <cell r="B22" t="str">
            <v>Azerbaijan</v>
          </cell>
          <cell r="G22" t="str">
            <v>Private home</v>
          </cell>
        </row>
        <row r="23">
          <cell r="B23" t="str">
            <v>Bahamas, The</v>
          </cell>
          <cell r="G23" t="str">
            <v>Private outdoor space</v>
          </cell>
        </row>
        <row r="24">
          <cell r="B24" t="str">
            <v>Bahrain</v>
          </cell>
          <cell r="G24" t="str">
            <v>Public park</v>
          </cell>
        </row>
        <row r="25">
          <cell r="B25" t="str">
            <v>Bangladesh</v>
          </cell>
          <cell r="G25" t="str">
            <v>Retail</v>
          </cell>
        </row>
        <row r="26">
          <cell r="B26" t="str">
            <v>Barbados</v>
          </cell>
          <cell r="G26" t="str">
            <v xml:space="preserve">Rural open space </v>
          </cell>
        </row>
        <row r="27">
          <cell r="B27" t="str">
            <v>Belarus</v>
          </cell>
          <cell r="G27" t="str">
            <v>Schools &amp; colleges</v>
          </cell>
        </row>
        <row r="28">
          <cell r="B28" t="str">
            <v>Belgium</v>
          </cell>
          <cell r="G28" t="str">
            <v>Theatre</v>
          </cell>
        </row>
        <row r="29">
          <cell r="B29" t="str">
            <v>Belize</v>
          </cell>
          <cell r="G29" t="str">
            <v>Universities &amp; higher education</v>
          </cell>
        </row>
        <row r="30">
          <cell r="B30" t="str">
            <v>Benin</v>
          </cell>
          <cell r="G30" t="str">
            <v xml:space="preserve">Urban street or open space </v>
          </cell>
        </row>
        <row r="31">
          <cell r="B31" t="str">
            <v>Bermuda</v>
          </cell>
        </row>
        <row r="32">
          <cell r="B32" t="str">
            <v>Bhutan</v>
          </cell>
        </row>
        <row r="33">
          <cell r="B33" t="str">
            <v>Bolivia</v>
          </cell>
        </row>
        <row r="34">
          <cell r="B34" t="str">
            <v>Bosnia and Herzegovina</v>
          </cell>
        </row>
        <row r="35">
          <cell r="B35" t="str">
            <v>Botswana</v>
          </cell>
        </row>
        <row r="36">
          <cell r="B36" t="str">
            <v>Brazil</v>
          </cell>
        </row>
        <row r="37">
          <cell r="B37" t="str">
            <v>British Virgin Islands</v>
          </cell>
        </row>
        <row r="38">
          <cell r="B38" t="str">
            <v>Brunei Darussalam</v>
          </cell>
        </row>
        <row r="39">
          <cell r="B39" t="str">
            <v>Bulgaria</v>
          </cell>
        </row>
        <row r="40">
          <cell r="B40" t="str">
            <v>Burkina Faso</v>
          </cell>
        </row>
        <row r="41">
          <cell r="B41" t="str">
            <v>Burundi</v>
          </cell>
        </row>
        <row r="42">
          <cell r="B42" t="str">
            <v>Cabo Verde</v>
          </cell>
        </row>
        <row r="43">
          <cell r="B43" t="str">
            <v>Cambodia</v>
          </cell>
        </row>
        <row r="44">
          <cell r="B44" t="str">
            <v>Cameroon</v>
          </cell>
        </row>
        <row r="45">
          <cell r="B45" t="str">
            <v>Canada</v>
          </cell>
        </row>
        <row r="46">
          <cell r="B46" t="str">
            <v>Cayman Islands</v>
          </cell>
        </row>
        <row r="47">
          <cell r="B47" t="str">
            <v>Central African Republic</v>
          </cell>
        </row>
        <row r="48">
          <cell r="B48" t="str">
            <v>Chad</v>
          </cell>
        </row>
        <row r="49">
          <cell r="B49" t="str">
            <v>Channel Islands</v>
          </cell>
        </row>
        <row r="50">
          <cell r="B50" t="str">
            <v>Chile</v>
          </cell>
        </row>
        <row r="51">
          <cell r="B51" t="str">
            <v>China</v>
          </cell>
        </row>
        <row r="52">
          <cell r="B52" t="str">
            <v>Colombia</v>
          </cell>
        </row>
        <row r="53">
          <cell r="B53" t="str">
            <v>Comoros</v>
          </cell>
        </row>
        <row r="54">
          <cell r="B54" t="str">
            <v>Congo, Dem. Rep.</v>
          </cell>
        </row>
        <row r="55">
          <cell r="B55" t="str">
            <v>Congo, Rep.</v>
          </cell>
        </row>
        <row r="56">
          <cell r="B56" t="str">
            <v>Costa Rica</v>
          </cell>
        </row>
        <row r="57">
          <cell r="B57" t="str">
            <v>Côte d'Ivoire</v>
          </cell>
        </row>
        <row r="58">
          <cell r="B58" t="str">
            <v>Croatia</v>
          </cell>
        </row>
        <row r="59">
          <cell r="B59" t="str">
            <v>Cuba</v>
          </cell>
        </row>
        <row r="60">
          <cell r="B60" t="str">
            <v>Curaçao</v>
          </cell>
        </row>
        <row r="61">
          <cell r="B61" t="str">
            <v>Cyprus</v>
          </cell>
        </row>
        <row r="62">
          <cell r="B62" t="str">
            <v>Czech Republic</v>
          </cell>
        </row>
        <row r="63">
          <cell r="B63" t="str">
            <v>Denmark</v>
          </cell>
        </row>
        <row r="64">
          <cell r="B64" t="str">
            <v>Djibouti</v>
          </cell>
        </row>
        <row r="65">
          <cell r="B65" t="str">
            <v>Dominica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Egypt, Arab Rep.</v>
          </cell>
        </row>
        <row r="69">
          <cell r="B69" t="str">
            <v>El Salvador</v>
          </cell>
        </row>
        <row r="70">
          <cell r="B70" t="str">
            <v>Equatorial Guinea</v>
          </cell>
        </row>
        <row r="71">
          <cell r="B71" t="str">
            <v>Eritrea</v>
          </cell>
        </row>
        <row r="72">
          <cell r="B72" t="str">
            <v>Estonia</v>
          </cell>
        </row>
        <row r="73">
          <cell r="B73" t="str">
            <v>Ethiopia</v>
          </cell>
        </row>
        <row r="74">
          <cell r="B74" t="str">
            <v>Faroe Islands</v>
          </cell>
        </row>
        <row r="75">
          <cell r="B75" t="str">
            <v>Fiji</v>
          </cell>
        </row>
        <row r="76">
          <cell r="B76" t="str">
            <v>Finland</v>
          </cell>
        </row>
        <row r="77">
          <cell r="B77" t="str">
            <v>France</v>
          </cell>
        </row>
        <row r="78">
          <cell r="B78" t="str">
            <v>French Polynesia</v>
          </cell>
        </row>
        <row r="79">
          <cell r="B79" t="str">
            <v>Gabon</v>
          </cell>
        </row>
        <row r="80">
          <cell r="B80" t="str">
            <v>Gambia, The</v>
          </cell>
        </row>
        <row r="81">
          <cell r="B81" t="str">
            <v>Georgia</v>
          </cell>
        </row>
        <row r="82">
          <cell r="B82" t="str">
            <v>Germany</v>
          </cell>
        </row>
        <row r="83">
          <cell r="B83" t="str">
            <v>Ghana</v>
          </cell>
        </row>
        <row r="84">
          <cell r="B84" t="str">
            <v>Gibraltar</v>
          </cell>
        </row>
        <row r="85">
          <cell r="B85" t="str">
            <v>Greece</v>
          </cell>
        </row>
        <row r="86">
          <cell r="B86" t="str">
            <v>Greenland</v>
          </cell>
        </row>
        <row r="87">
          <cell r="B87" t="str">
            <v>Grenada</v>
          </cell>
        </row>
        <row r="88">
          <cell r="B88" t="str">
            <v>Guam</v>
          </cell>
        </row>
        <row r="89">
          <cell r="B89" t="str">
            <v>Guatemala</v>
          </cell>
        </row>
        <row r="90">
          <cell r="B90" t="str">
            <v>Guinea</v>
          </cell>
        </row>
        <row r="91">
          <cell r="B91" t="str">
            <v>Guinea-Bissau</v>
          </cell>
        </row>
        <row r="92">
          <cell r="B92" t="str">
            <v>Guyana</v>
          </cell>
        </row>
        <row r="93">
          <cell r="B93" t="str">
            <v>Haiti</v>
          </cell>
        </row>
        <row r="94">
          <cell r="B94" t="str">
            <v>Honduras</v>
          </cell>
        </row>
        <row r="95">
          <cell r="B95" t="str">
            <v>Hong Kong SAR, China</v>
          </cell>
        </row>
        <row r="96">
          <cell r="B96" t="str">
            <v>Hungary</v>
          </cell>
        </row>
        <row r="97">
          <cell r="B97" t="str">
            <v>Iceland</v>
          </cell>
        </row>
        <row r="98">
          <cell r="B98" t="str">
            <v>India</v>
          </cell>
        </row>
        <row r="99">
          <cell r="B99" t="str">
            <v>Indonesia</v>
          </cell>
        </row>
        <row r="100">
          <cell r="B100" t="str">
            <v>Iran, Islamic Rep.</v>
          </cell>
        </row>
        <row r="101">
          <cell r="B101" t="str">
            <v>Iraq</v>
          </cell>
        </row>
        <row r="102">
          <cell r="B102" t="str">
            <v>Ireland</v>
          </cell>
        </row>
        <row r="103">
          <cell r="B103" t="str">
            <v>Isle of Man</v>
          </cell>
        </row>
        <row r="104">
          <cell r="B104" t="str">
            <v>Israel</v>
          </cell>
        </row>
        <row r="105">
          <cell r="B105" t="str">
            <v>Italy</v>
          </cell>
        </row>
        <row r="106">
          <cell r="B106" t="str">
            <v>Jamaica</v>
          </cell>
        </row>
        <row r="107">
          <cell r="B107" t="str">
            <v>Japan</v>
          </cell>
        </row>
        <row r="108">
          <cell r="B108" t="str">
            <v>Jordan</v>
          </cell>
        </row>
        <row r="109">
          <cell r="B109" t="str">
            <v>Kazakhstan</v>
          </cell>
        </row>
        <row r="110">
          <cell r="B110" t="str">
            <v>Kenya</v>
          </cell>
        </row>
        <row r="111">
          <cell r="B111" t="str">
            <v>Kiribati</v>
          </cell>
        </row>
        <row r="112">
          <cell r="B112" t="str">
            <v>Korea, Dem. People's Rep.</v>
          </cell>
        </row>
        <row r="113">
          <cell r="B113" t="str">
            <v>Korea, Rep.</v>
          </cell>
        </row>
        <row r="114">
          <cell r="B114" t="str">
            <v>Kosovo</v>
          </cell>
        </row>
        <row r="115">
          <cell r="B115" t="str">
            <v>Kuwait</v>
          </cell>
        </row>
        <row r="116">
          <cell r="B116" t="str">
            <v>Kyrgyz Republic</v>
          </cell>
        </row>
        <row r="117">
          <cell r="B117" t="str">
            <v>Lao PDR</v>
          </cell>
        </row>
        <row r="118">
          <cell r="B118" t="str">
            <v>Latvia</v>
          </cell>
        </row>
        <row r="119">
          <cell r="B119" t="str">
            <v>Lebanon</v>
          </cell>
        </row>
        <row r="120">
          <cell r="B120" t="str">
            <v>Lesotho</v>
          </cell>
        </row>
        <row r="121">
          <cell r="B121" t="str">
            <v>Liberia</v>
          </cell>
        </row>
        <row r="122">
          <cell r="B122" t="str">
            <v>Libya</v>
          </cell>
        </row>
        <row r="123">
          <cell r="B123" t="str">
            <v>Liechtenstein</v>
          </cell>
        </row>
        <row r="124">
          <cell r="B124" t="str">
            <v>Lithuania</v>
          </cell>
        </row>
        <row r="125">
          <cell r="B125" t="str">
            <v>Luxembourg</v>
          </cell>
        </row>
        <row r="126">
          <cell r="B126" t="str">
            <v>Macao SAR, China</v>
          </cell>
        </row>
        <row r="127">
          <cell r="B127" t="str">
            <v>Macedonia, FYR</v>
          </cell>
        </row>
        <row r="128">
          <cell r="B128" t="str">
            <v>Madagascar</v>
          </cell>
        </row>
        <row r="129">
          <cell r="B129" t="str">
            <v>Malawi</v>
          </cell>
        </row>
        <row r="130">
          <cell r="B130" t="str">
            <v>Malaysia</v>
          </cell>
        </row>
        <row r="131">
          <cell r="B131" t="str">
            <v>Maldives</v>
          </cell>
        </row>
        <row r="132">
          <cell r="B132" t="str">
            <v>Mali</v>
          </cell>
        </row>
        <row r="133">
          <cell r="B133" t="str">
            <v>Malta</v>
          </cell>
        </row>
        <row r="134">
          <cell r="B134" t="str">
            <v>Marshall Islands</v>
          </cell>
        </row>
        <row r="135">
          <cell r="B135" t="str">
            <v>Mauritania</v>
          </cell>
        </row>
        <row r="136">
          <cell r="B136" t="str">
            <v>Mauritius</v>
          </cell>
        </row>
        <row r="137">
          <cell r="B137" t="str">
            <v>Mexico</v>
          </cell>
        </row>
        <row r="138">
          <cell r="B138" t="str">
            <v>Micronesia, Fed. Sts.</v>
          </cell>
        </row>
        <row r="139">
          <cell r="B139" t="str">
            <v>Moldova</v>
          </cell>
        </row>
        <row r="140">
          <cell r="B140" t="str">
            <v>Monaco</v>
          </cell>
        </row>
        <row r="141">
          <cell r="B141" t="str">
            <v>Mongolia</v>
          </cell>
        </row>
        <row r="142">
          <cell r="B142" t="str">
            <v>Montenegro</v>
          </cell>
        </row>
        <row r="143">
          <cell r="B143" t="str">
            <v>Morocco</v>
          </cell>
        </row>
        <row r="144">
          <cell r="B144" t="str">
            <v>Mozambique</v>
          </cell>
        </row>
        <row r="145">
          <cell r="B145" t="str">
            <v>Myanmar</v>
          </cell>
        </row>
        <row r="146">
          <cell r="B146" t="str">
            <v>Namibia</v>
          </cell>
        </row>
        <row r="147">
          <cell r="B147" t="str">
            <v>Nauru</v>
          </cell>
        </row>
        <row r="148">
          <cell r="B148" t="str">
            <v>Nepal</v>
          </cell>
        </row>
        <row r="149">
          <cell r="B149" t="str">
            <v>Netherlands</v>
          </cell>
        </row>
        <row r="150">
          <cell r="B150" t="str">
            <v>New Caledonia</v>
          </cell>
        </row>
        <row r="151">
          <cell r="B151" t="str">
            <v>New Zealand</v>
          </cell>
        </row>
        <row r="152">
          <cell r="B152" t="str">
            <v>Nicaragua</v>
          </cell>
        </row>
        <row r="153">
          <cell r="B153" t="str">
            <v>Niger</v>
          </cell>
        </row>
        <row r="154">
          <cell r="B154" t="str">
            <v>Nigeria</v>
          </cell>
        </row>
        <row r="155">
          <cell r="B155" t="str">
            <v>Northern Mariana Islands</v>
          </cell>
        </row>
        <row r="156">
          <cell r="B156" t="str">
            <v>Norway</v>
          </cell>
        </row>
        <row r="157">
          <cell r="B157" t="str">
            <v>Oman</v>
          </cell>
        </row>
        <row r="158">
          <cell r="B158" t="str">
            <v>Pakistan</v>
          </cell>
        </row>
        <row r="159">
          <cell r="B159" t="str">
            <v>Palau</v>
          </cell>
        </row>
        <row r="160">
          <cell r="B160" t="str">
            <v>Panama</v>
          </cell>
        </row>
        <row r="161">
          <cell r="B161" t="str">
            <v>Papua New Guinea</v>
          </cell>
        </row>
        <row r="162">
          <cell r="B162" t="str">
            <v>Paraguay</v>
          </cell>
        </row>
        <row r="163">
          <cell r="B163" t="str">
            <v>Peru</v>
          </cell>
        </row>
        <row r="164">
          <cell r="B164" t="str">
            <v>Philippines</v>
          </cell>
        </row>
        <row r="165">
          <cell r="B165" t="str">
            <v>Poland</v>
          </cell>
        </row>
        <row r="166">
          <cell r="B166" t="str">
            <v>Portugal</v>
          </cell>
        </row>
        <row r="167">
          <cell r="B167" t="str">
            <v>Puerto Rico</v>
          </cell>
        </row>
        <row r="168">
          <cell r="B168" t="str">
            <v>Qatar</v>
          </cell>
        </row>
        <row r="169">
          <cell r="B169" t="str">
            <v>Romania</v>
          </cell>
        </row>
        <row r="170">
          <cell r="B170" t="str">
            <v>Russian Federation</v>
          </cell>
        </row>
        <row r="171">
          <cell r="B171" t="str">
            <v>Rwanda</v>
          </cell>
        </row>
        <row r="172">
          <cell r="B172" t="str">
            <v>Samoa</v>
          </cell>
        </row>
        <row r="173">
          <cell r="B173" t="str">
            <v>San Marino</v>
          </cell>
        </row>
        <row r="174">
          <cell r="B174" t="str">
            <v>São Tomé and Principe</v>
          </cell>
        </row>
        <row r="175">
          <cell r="B175" t="str">
            <v>Saudi Arabia</v>
          </cell>
        </row>
        <row r="176">
          <cell r="B176" t="str">
            <v>Senegal</v>
          </cell>
        </row>
        <row r="177">
          <cell r="B177" t="str">
            <v>Serbia</v>
          </cell>
        </row>
        <row r="178">
          <cell r="B178" t="str">
            <v>Seychelles</v>
          </cell>
        </row>
        <row r="179">
          <cell r="B179" t="str">
            <v>Sierra Leone</v>
          </cell>
        </row>
        <row r="180">
          <cell r="B180" t="str">
            <v>Singapore</v>
          </cell>
        </row>
        <row r="181">
          <cell r="B181" t="str">
            <v>Sint Maarten (Dutch part)</v>
          </cell>
        </row>
        <row r="182">
          <cell r="B182" t="str">
            <v>Slovak Republic (Slovakia)</v>
          </cell>
        </row>
        <row r="183">
          <cell r="B183" t="str">
            <v>Slovenia</v>
          </cell>
        </row>
        <row r="184">
          <cell r="B184" t="str">
            <v>Solomon Islands</v>
          </cell>
        </row>
        <row r="185">
          <cell r="B185" t="str">
            <v>Somalia</v>
          </cell>
        </row>
        <row r="186">
          <cell r="B186" t="str">
            <v>South Africa</v>
          </cell>
        </row>
        <row r="187">
          <cell r="B187" t="str">
            <v>South Sudan</v>
          </cell>
        </row>
        <row r="188">
          <cell r="B188" t="str">
            <v>Spain</v>
          </cell>
        </row>
        <row r="189">
          <cell r="B189" t="str">
            <v>Sri Lanka</v>
          </cell>
        </row>
        <row r="190">
          <cell r="B190" t="str">
            <v>St. Kitts and Nevis</v>
          </cell>
        </row>
        <row r="191">
          <cell r="B191" t="str">
            <v>St. Lucia</v>
          </cell>
        </row>
        <row r="192">
          <cell r="B192" t="str">
            <v>St. Martin (French part)</v>
          </cell>
        </row>
        <row r="193">
          <cell r="B193" t="str">
            <v>St. Vincent and the Grenadines</v>
          </cell>
        </row>
        <row r="194">
          <cell r="B194" t="str">
            <v>Sudan</v>
          </cell>
        </row>
        <row r="195">
          <cell r="B195" t="str">
            <v>Suriname</v>
          </cell>
        </row>
        <row r="196">
          <cell r="B196" t="str">
            <v>Swaziland</v>
          </cell>
        </row>
        <row r="197">
          <cell r="B197" t="str">
            <v>Sweden</v>
          </cell>
        </row>
        <row r="198">
          <cell r="B198" t="str">
            <v>Switzerland</v>
          </cell>
        </row>
        <row r="199">
          <cell r="B199" t="str">
            <v>Syrian Arab Republic</v>
          </cell>
        </row>
        <row r="200">
          <cell r="B200" t="str">
            <v>Taiwan, China</v>
          </cell>
        </row>
        <row r="201">
          <cell r="B201" t="str">
            <v>Tajikistan</v>
          </cell>
        </row>
        <row r="202">
          <cell r="B202" t="str">
            <v>Tanzania</v>
          </cell>
        </row>
        <row r="203">
          <cell r="B203" t="str">
            <v>Thailand</v>
          </cell>
        </row>
        <row r="204">
          <cell r="B204" t="str">
            <v>Timor-Leste</v>
          </cell>
        </row>
        <row r="205">
          <cell r="B205" t="str">
            <v>Togo</v>
          </cell>
        </row>
        <row r="206">
          <cell r="B206" t="str">
            <v>Tonga</v>
          </cell>
        </row>
        <row r="207">
          <cell r="B207" t="str">
            <v>Trinidad and Tobago</v>
          </cell>
        </row>
        <row r="208">
          <cell r="B208" t="str">
            <v>Tunisia</v>
          </cell>
        </row>
        <row r="209">
          <cell r="B209" t="str">
            <v>Turkey</v>
          </cell>
        </row>
        <row r="210">
          <cell r="B210" t="str">
            <v>Turkmenistan</v>
          </cell>
        </row>
        <row r="211">
          <cell r="B211" t="str">
            <v>Turks and Caicos Islands</v>
          </cell>
        </row>
        <row r="212">
          <cell r="B212" t="str">
            <v>Tuvalu</v>
          </cell>
        </row>
        <row r="213">
          <cell r="B213" t="str">
            <v>Uganda</v>
          </cell>
        </row>
        <row r="214">
          <cell r="B214" t="str">
            <v>Ukraine</v>
          </cell>
        </row>
        <row r="215">
          <cell r="B215" t="str">
            <v>United Arab Emirates</v>
          </cell>
        </row>
        <row r="216">
          <cell r="B216" t="str">
            <v>United States</v>
          </cell>
        </row>
        <row r="217">
          <cell r="B217" t="str">
            <v>Uruguay</v>
          </cell>
        </row>
        <row r="218">
          <cell r="B218" t="str">
            <v>Uzbekistan</v>
          </cell>
        </row>
        <row r="219">
          <cell r="B219" t="str">
            <v>Vanuatu</v>
          </cell>
        </row>
        <row r="220">
          <cell r="B220" t="str">
            <v>Venezuela, RB</v>
          </cell>
        </row>
        <row r="221">
          <cell r="B221" t="str">
            <v>Vietnam</v>
          </cell>
        </row>
        <row r="222">
          <cell r="B222" t="str">
            <v>Virgin Islands (U.S.)</v>
          </cell>
        </row>
        <row r="223">
          <cell r="B223" t="str">
            <v>West Bank and Gaza</v>
          </cell>
        </row>
        <row r="224">
          <cell r="B224" t="str">
            <v>Yemen, Rep.</v>
          </cell>
        </row>
        <row r="225">
          <cell r="B225" t="str">
            <v>Zambia</v>
          </cell>
        </row>
        <row r="226">
          <cell r="B226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70C7-F0FB-4D5F-BB0F-F8BAFDFB0C3B}">
  <dimension ref="A1:L100"/>
  <sheetViews>
    <sheetView showGridLines="0" tabSelected="1" zoomScale="90" zoomScaleNormal="90" workbookViewId="0">
      <pane ySplit="2" topLeftCell="A3" activePane="bottomLeft" state="frozen"/>
      <selection pane="bottomLeft" activeCell="H3" sqref="H3:H15"/>
    </sheetView>
  </sheetViews>
  <sheetFormatPr defaultColWidth="0" defaultRowHeight="14.5" zeroHeight="1" x14ac:dyDescent="0.35"/>
  <cols>
    <col min="1" max="1" width="5.54296875" customWidth="1"/>
    <col min="2" max="2" width="28.453125" bestFit="1" customWidth="1"/>
    <col min="3" max="3" width="20.26953125" style="350" customWidth="1"/>
    <col min="4" max="4" width="13.26953125" style="415" customWidth="1"/>
    <col min="5" max="5" width="36" bestFit="1" customWidth="1"/>
    <col min="6" max="6" width="18.6328125" bestFit="1" customWidth="1"/>
    <col min="7" max="7" width="10.36328125" style="415" hidden="1" customWidth="1"/>
    <col min="8" max="8" width="30.08984375" style="415" customWidth="1"/>
    <col min="9" max="9" width="22.453125" style="48" hidden="1" customWidth="1"/>
    <col min="10" max="10" width="18.1796875" style="48" hidden="1" customWidth="1"/>
    <col min="11" max="11" width="4.453125" customWidth="1"/>
    <col min="12" max="12" width="0" hidden="1" customWidth="1"/>
    <col min="13" max="16384" width="8.7265625" hidden="1"/>
  </cols>
  <sheetData>
    <row r="1" spans="2:10" ht="15" thickBot="1" x14ac:dyDescent="0.4"/>
    <row r="2" spans="2:10" ht="42.5" thickBot="1" x14ac:dyDescent="0.4">
      <c r="B2" s="427" t="s">
        <v>380</v>
      </c>
      <c r="C2" s="428" t="s">
        <v>383</v>
      </c>
      <c r="D2" s="428" t="s">
        <v>472</v>
      </c>
      <c r="E2" s="428" t="s">
        <v>381</v>
      </c>
      <c r="F2" s="428" t="s">
        <v>382</v>
      </c>
      <c r="G2" s="428" t="s">
        <v>385</v>
      </c>
      <c r="H2" s="428" t="s">
        <v>384</v>
      </c>
      <c r="I2"/>
      <c r="J2"/>
    </row>
    <row r="3" spans="2:10" x14ac:dyDescent="0.35">
      <c r="B3" s="506" t="s">
        <v>386</v>
      </c>
      <c r="C3" s="489" t="s">
        <v>389</v>
      </c>
      <c r="D3" s="417" t="s">
        <v>47</v>
      </c>
      <c r="E3" s="416" t="s">
        <v>387</v>
      </c>
      <c r="F3" s="416" t="s">
        <v>388</v>
      </c>
      <c r="G3" s="417"/>
      <c r="H3" s="492"/>
      <c r="I3"/>
      <c r="J3"/>
    </row>
    <row r="4" spans="2:10" x14ac:dyDescent="0.35">
      <c r="B4" s="507"/>
      <c r="C4" s="490"/>
      <c r="D4" s="419" t="s">
        <v>249</v>
      </c>
      <c r="E4" s="418" t="s">
        <v>390</v>
      </c>
      <c r="F4" s="418" t="s">
        <v>391</v>
      </c>
      <c r="G4" s="419"/>
      <c r="H4" s="493"/>
      <c r="I4"/>
      <c r="J4"/>
    </row>
    <row r="5" spans="2:10" x14ac:dyDescent="0.35">
      <c r="B5" s="507"/>
      <c r="C5" s="490"/>
      <c r="D5" s="419" t="s">
        <v>250</v>
      </c>
      <c r="E5" s="418" t="s">
        <v>392</v>
      </c>
      <c r="F5" s="418" t="s">
        <v>391</v>
      </c>
      <c r="G5" s="419"/>
      <c r="H5" s="493"/>
      <c r="I5"/>
      <c r="J5"/>
    </row>
    <row r="6" spans="2:10" x14ac:dyDescent="0.35">
      <c r="B6" s="507"/>
      <c r="C6" s="490"/>
      <c r="D6" s="419" t="s">
        <v>119</v>
      </c>
      <c r="E6" s="418" t="s">
        <v>393</v>
      </c>
      <c r="F6" s="418" t="s">
        <v>394</v>
      </c>
      <c r="G6" s="419" t="s">
        <v>395</v>
      </c>
      <c r="H6" s="493"/>
      <c r="I6"/>
      <c r="J6"/>
    </row>
    <row r="7" spans="2:10" x14ac:dyDescent="0.35">
      <c r="B7" s="507"/>
      <c r="C7" s="490"/>
      <c r="D7" s="419" t="s">
        <v>153</v>
      </c>
      <c r="E7" s="418" t="s">
        <v>396</v>
      </c>
      <c r="F7" s="418" t="s">
        <v>394</v>
      </c>
      <c r="G7" s="419"/>
      <c r="H7" s="493"/>
      <c r="I7"/>
      <c r="J7"/>
    </row>
    <row r="8" spans="2:10" x14ac:dyDescent="0.35">
      <c r="B8" s="507"/>
      <c r="C8" s="490"/>
      <c r="D8" s="419" t="s">
        <v>154</v>
      </c>
      <c r="E8" s="418" t="s">
        <v>397</v>
      </c>
      <c r="F8" s="418" t="s">
        <v>391</v>
      </c>
      <c r="G8" s="419"/>
      <c r="H8" s="493"/>
      <c r="I8"/>
      <c r="J8"/>
    </row>
    <row r="9" spans="2:10" x14ac:dyDescent="0.35">
      <c r="B9" s="507"/>
      <c r="C9" s="490"/>
      <c r="D9" s="419" t="s">
        <v>48</v>
      </c>
      <c r="E9" s="418" t="s">
        <v>398</v>
      </c>
      <c r="F9" s="418" t="s">
        <v>394</v>
      </c>
      <c r="G9" s="419"/>
      <c r="H9" s="493"/>
      <c r="I9"/>
      <c r="J9"/>
    </row>
    <row r="10" spans="2:10" x14ac:dyDescent="0.35">
      <c r="B10" s="507"/>
      <c r="C10" s="490"/>
      <c r="D10" s="419" t="s">
        <v>49</v>
      </c>
      <c r="E10" s="418" t="s">
        <v>399</v>
      </c>
      <c r="F10" s="418" t="s">
        <v>394</v>
      </c>
      <c r="G10" s="419"/>
      <c r="H10" s="493"/>
      <c r="I10"/>
      <c r="J10"/>
    </row>
    <row r="11" spans="2:10" x14ac:dyDescent="0.35">
      <c r="B11" s="507"/>
      <c r="C11" s="490"/>
      <c r="D11" s="419" t="s">
        <v>155</v>
      </c>
      <c r="E11" s="418" t="s">
        <v>490</v>
      </c>
      <c r="F11" s="418" t="s">
        <v>394</v>
      </c>
      <c r="G11" s="419"/>
      <c r="H11" s="493"/>
      <c r="I11"/>
      <c r="J11"/>
    </row>
    <row r="12" spans="2:10" x14ac:dyDescent="0.35">
      <c r="B12" s="507"/>
      <c r="C12" s="490"/>
      <c r="D12" s="419" t="s">
        <v>50</v>
      </c>
      <c r="E12" s="418" t="s">
        <v>400</v>
      </c>
      <c r="F12" s="418" t="s">
        <v>394</v>
      </c>
      <c r="G12" s="419"/>
      <c r="H12" s="493"/>
      <c r="I12"/>
      <c r="J12"/>
    </row>
    <row r="13" spans="2:10" x14ac:dyDescent="0.35">
      <c r="B13" s="507"/>
      <c r="C13" s="490"/>
      <c r="D13" s="419" t="s">
        <v>148</v>
      </c>
      <c r="E13" s="418" t="s">
        <v>401</v>
      </c>
      <c r="F13" s="418" t="s">
        <v>394</v>
      </c>
      <c r="G13" s="419"/>
      <c r="H13" s="493"/>
      <c r="I13"/>
      <c r="J13"/>
    </row>
    <row r="14" spans="2:10" x14ac:dyDescent="0.35">
      <c r="B14" s="507"/>
      <c r="C14" s="490"/>
      <c r="D14" s="419" t="s">
        <v>149</v>
      </c>
      <c r="E14" s="418" t="s">
        <v>402</v>
      </c>
      <c r="F14" s="418" t="s">
        <v>394</v>
      </c>
      <c r="G14" s="419"/>
      <c r="H14" s="493"/>
      <c r="I14"/>
      <c r="J14"/>
    </row>
    <row r="15" spans="2:10" ht="15" thickBot="1" x14ac:dyDescent="0.4">
      <c r="B15" s="507"/>
      <c r="C15" s="491"/>
      <c r="D15" s="420" t="s">
        <v>266</v>
      </c>
      <c r="E15" s="388" t="s">
        <v>403</v>
      </c>
      <c r="F15" s="388" t="s">
        <v>394</v>
      </c>
      <c r="G15" s="420" t="s">
        <v>395</v>
      </c>
      <c r="H15" s="494"/>
      <c r="I15"/>
      <c r="J15"/>
    </row>
    <row r="16" spans="2:10" x14ac:dyDescent="0.35">
      <c r="B16" s="507"/>
      <c r="C16" s="489" t="s">
        <v>503</v>
      </c>
      <c r="D16" s="417" t="s">
        <v>150</v>
      </c>
      <c r="E16" s="416" t="s">
        <v>404</v>
      </c>
      <c r="F16" s="416" t="s">
        <v>388</v>
      </c>
      <c r="G16" s="417"/>
      <c r="H16" s="492"/>
      <c r="I16"/>
      <c r="J16"/>
    </row>
    <row r="17" spans="2:10" x14ac:dyDescent="0.35">
      <c r="B17" s="507"/>
      <c r="C17" s="490"/>
      <c r="D17" s="419" t="s">
        <v>268</v>
      </c>
      <c r="E17" s="418" t="s">
        <v>405</v>
      </c>
      <c r="F17" s="418" t="s">
        <v>391</v>
      </c>
      <c r="G17" s="419"/>
      <c r="H17" s="493"/>
      <c r="I17"/>
      <c r="J17"/>
    </row>
    <row r="18" spans="2:10" x14ac:dyDescent="0.35">
      <c r="B18" s="507"/>
      <c r="C18" s="490"/>
      <c r="D18" s="419" t="s">
        <v>269</v>
      </c>
      <c r="E18" s="418" t="s">
        <v>406</v>
      </c>
      <c r="F18" s="418" t="s">
        <v>391</v>
      </c>
      <c r="G18" s="419" t="s">
        <v>395</v>
      </c>
      <c r="H18" s="493"/>
      <c r="I18"/>
      <c r="J18"/>
    </row>
    <row r="19" spans="2:10" x14ac:dyDescent="0.35">
      <c r="B19" s="507"/>
      <c r="C19" s="490"/>
      <c r="D19" s="419" t="s">
        <v>374</v>
      </c>
      <c r="E19" s="418" t="s">
        <v>407</v>
      </c>
      <c r="F19" s="418" t="s">
        <v>391</v>
      </c>
      <c r="G19" s="419" t="s">
        <v>395</v>
      </c>
      <c r="H19" s="493"/>
      <c r="I19"/>
      <c r="J19"/>
    </row>
    <row r="20" spans="2:10" x14ac:dyDescent="0.35">
      <c r="B20" s="507"/>
      <c r="C20" s="490"/>
      <c r="D20" s="419" t="s">
        <v>151</v>
      </c>
      <c r="E20" s="418" t="s">
        <v>408</v>
      </c>
      <c r="F20" s="418" t="s">
        <v>394</v>
      </c>
      <c r="G20" s="419"/>
      <c r="H20" s="493"/>
      <c r="I20"/>
      <c r="J20"/>
    </row>
    <row r="21" spans="2:10" x14ac:dyDescent="0.35">
      <c r="B21" s="507"/>
      <c r="C21" s="490"/>
      <c r="D21" s="419" t="s">
        <v>157</v>
      </c>
      <c r="E21" s="418" t="s">
        <v>409</v>
      </c>
      <c r="F21" s="418" t="s">
        <v>394</v>
      </c>
      <c r="G21" s="419"/>
      <c r="H21" s="493"/>
      <c r="I21"/>
      <c r="J21"/>
    </row>
    <row r="22" spans="2:10" x14ac:dyDescent="0.35">
      <c r="B22" s="507"/>
      <c r="C22" s="490"/>
      <c r="D22" s="419" t="s">
        <v>158</v>
      </c>
      <c r="E22" s="418" t="s">
        <v>410</v>
      </c>
      <c r="F22" s="418" t="s">
        <v>391</v>
      </c>
      <c r="G22" s="419"/>
      <c r="H22" s="493"/>
      <c r="I22"/>
      <c r="J22"/>
    </row>
    <row r="23" spans="2:10" x14ac:dyDescent="0.35">
      <c r="B23" s="507"/>
      <c r="C23" s="490"/>
      <c r="D23" s="419" t="s">
        <v>152</v>
      </c>
      <c r="E23" s="418" t="s">
        <v>411</v>
      </c>
      <c r="F23" s="418" t="s">
        <v>394</v>
      </c>
      <c r="G23" s="419"/>
      <c r="H23" s="493"/>
      <c r="I23"/>
      <c r="J23"/>
    </row>
    <row r="24" spans="2:10" x14ac:dyDescent="0.35">
      <c r="B24" s="507"/>
      <c r="C24" s="490"/>
      <c r="D24" s="419" t="s">
        <v>156</v>
      </c>
      <c r="E24" s="418" t="s">
        <v>412</v>
      </c>
      <c r="F24" s="418" t="s">
        <v>394</v>
      </c>
      <c r="G24" s="419"/>
      <c r="H24" s="493"/>
      <c r="I24"/>
      <c r="J24"/>
    </row>
    <row r="25" spans="2:10" x14ac:dyDescent="0.35">
      <c r="B25" s="507"/>
      <c r="C25" s="490"/>
      <c r="D25" s="419" t="s">
        <v>159</v>
      </c>
      <c r="E25" s="418" t="s">
        <v>489</v>
      </c>
      <c r="F25" s="418" t="s">
        <v>394</v>
      </c>
      <c r="G25" s="419"/>
      <c r="H25" s="493"/>
      <c r="I25"/>
      <c r="J25"/>
    </row>
    <row r="26" spans="2:10" x14ac:dyDescent="0.35">
      <c r="B26" s="507"/>
      <c r="C26" s="490"/>
      <c r="D26" s="419" t="s">
        <v>160</v>
      </c>
      <c r="E26" s="418" t="s">
        <v>413</v>
      </c>
      <c r="F26" s="418" t="s">
        <v>394</v>
      </c>
      <c r="G26" s="419"/>
      <c r="H26" s="493"/>
      <c r="I26"/>
      <c r="J26"/>
    </row>
    <row r="27" spans="2:10" x14ac:dyDescent="0.35">
      <c r="B27" s="507"/>
      <c r="C27" s="490"/>
      <c r="D27" s="419" t="s">
        <v>161</v>
      </c>
      <c r="E27" s="418" t="s">
        <v>414</v>
      </c>
      <c r="F27" s="418" t="s">
        <v>394</v>
      </c>
      <c r="G27" s="419"/>
      <c r="H27" s="493"/>
      <c r="I27"/>
      <c r="J27"/>
    </row>
    <row r="28" spans="2:10" x14ac:dyDescent="0.35">
      <c r="B28" s="507"/>
      <c r="C28" s="432"/>
      <c r="D28" s="419" t="s">
        <v>162</v>
      </c>
      <c r="E28" s="418" t="s">
        <v>402</v>
      </c>
      <c r="F28" s="418" t="s">
        <v>394</v>
      </c>
      <c r="G28" s="419" t="s">
        <v>395</v>
      </c>
      <c r="H28" s="434"/>
      <c r="I28"/>
      <c r="J28"/>
    </row>
    <row r="29" spans="2:10" ht="15" thickBot="1" x14ac:dyDescent="0.4">
      <c r="B29" s="507"/>
      <c r="C29" s="432"/>
      <c r="D29" s="420" t="s">
        <v>283</v>
      </c>
      <c r="E29" s="388" t="s">
        <v>403</v>
      </c>
      <c r="F29" s="388" t="s">
        <v>394</v>
      </c>
      <c r="G29" s="420" t="s">
        <v>395</v>
      </c>
      <c r="H29" s="434"/>
      <c r="I29"/>
      <c r="J29"/>
    </row>
    <row r="30" spans="2:10" x14ac:dyDescent="0.35">
      <c r="B30" s="507"/>
      <c r="C30" s="489" t="s">
        <v>509</v>
      </c>
      <c r="D30" s="417" t="s">
        <v>163</v>
      </c>
      <c r="E30" s="416" t="s">
        <v>415</v>
      </c>
      <c r="F30" s="416" t="s">
        <v>388</v>
      </c>
      <c r="G30" s="417"/>
      <c r="H30" s="492"/>
      <c r="I30"/>
      <c r="J30"/>
    </row>
    <row r="31" spans="2:10" x14ac:dyDescent="0.35">
      <c r="B31" s="507"/>
      <c r="C31" s="490"/>
      <c r="D31" s="419" t="s">
        <v>164</v>
      </c>
      <c r="E31" s="418" t="s">
        <v>416</v>
      </c>
      <c r="F31" s="418" t="s">
        <v>391</v>
      </c>
      <c r="G31" s="419"/>
      <c r="H31" s="493"/>
      <c r="I31"/>
      <c r="J31"/>
    </row>
    <row r="32" spans="2:10" x14ac:dyDescent="0.35">
      <c r="B32" s="507"/>
      <c r="C32" s="490"/>
      <c r="D32" s="419" t="s">
        <v>165</v>
      </c>
      <c r="E32" s="418" t="s">
        <v>417</v>
      </c>
      <c r="F32" s="418" t="s">
        <v>391</v>
      </c>
      <c r="G32" s="419"/>
      <c r="H32" s="493"/>
      <c r="I32"/>
      <c r="J32"/>
    </row>
    <row r="33" spans="2:10" x14ac:dyDescent="0.35">
      <c r="B33" s="507"/>
      <c r="C33" s="490"/>
      <c r="D33" s="419" t="s">
        <v>499</v>
      </c>
      <c r="E33" s="418" t="s">
        <v>407</v>
      </c>
      <c r="F33" s="418" t="s">
        <v>391</v>
      </c>
      <c r="G33" s="419" t="s">
        <v>395</v>
      </c>
      <c r="H33" s="493"/>
      <c r="I33"/>
      <c r="J33"/>
    </row>
    <row r="34" spans="2:10" x14ac:dyDescent="0.35">
      <c r="B34" s="507"/>
      <c r="C34" s="490"/>
      <c r="D34" s="419" t="s">
        <v>171</v>
      </c>
      <c r="E34" s="418" t="s">
        <v>418</v>
      </c>
      <c r="F34" s="418" t="s">
        <v>394</v>
      </c>
      <c r="G34" s="419" t="s">
        <v>395</v>
      </c>
      <c r="H34" s="493"/>
      <c r="I34"/>
      <c r="J34"/>
    </row>
    <row r="35" spans="2:10" x14ac:dyDescent="0.35">
      <c r="B35" s="507"/>
      <c r="C35" s="490"/>
      <c r="D35" s="419" t="s">
        <v>500</v>
      </c>
      <c r="E35" s="418" t="s">
        <v>419</v>
      </c>
      <c r="F35" s="418" t="s">
        <v>394</v>
      </c>
      <c r="G35" s="419"/>
      <c r="H35" s="493"/>
      <c r="I35"/>
      <c r="J35"/>
    </row>
    <row r="36" spans="2:10" x14ac:dyDescent="0.35">
      <c r="B36" s="507"/>
      <c r="C36" s="490"/>
      <c r="D36" s="419" t="s">
        <v>501</v>
      </c>
      <c r="E36" s="418" t="s">
        <v>420</v>
      </c>
      <c r="F36" s="418" t="s">
        <v>391</v>
      </c>
      <c r="G36" s="419"/>
      <c r="H36" s="493"/>
      <c r="I36"/>
      <c r="J36"/>
    </row>
    <row r="37" spans="2:10" x14ac:dyDescent="0.35">
      <c r="B37" s="507"/>
      <c r="C37" s="490"/>
      <c r="D37" s="419" t="s">
        <v>172</v>
      </c>
      <c r="E37" s="418" t="s">
        <v>421</v>
      </c>
      <c r="F37" s="418" t="s">
        <v>394</v>
      </c>
      <c r="G37" s="419"/>
      <c r="H37" s="493"/>
      <c r="I37"/>
      <c r="J37"/>
    </row>
    <row r="38" spans="2:10" x14ac:dyDescent="0.35">
      <c r="B38" s="507"/>
      <c r="C38" s="490"/>
      <c r="D38" s="419" t="s">
        <v>173</v>
      </c>
      <c r="E38" s="418" t="s">
        <v>422</v>
      </c>
      <c r="F38" s="418" t="s">
        <v>394</v>
      </c>
      <c r="G38" s="419"/>
      <c r="H38" s="493"/>
      <c r="I38"/>
      <c r="J38"/>
    </row>
    <row r="39" spans="2:10" x14ac:dyDescent="0.35">
      <c r="B39" s="507"/>
      <c r="C39" s="490"/>
      <c r="D39" s="419" t="s">
        <v>504</v>
      </c>
      <c r="E39" s="418" t="s">
        <v>491</v>
      </c>
      <c r="F39" s="418" t="s">
        <v>394</v>
      </c>
      <c r="G39" s="419"/>
      <c r="H39" s="493"/>
      <c r="I39"/>
      <c r="J39"/>
    </row>
    <row r="40" spans="2:10" x14ac:dyDescent="0.35">
      <c r="B40" s="507"/>
      <c r="C40" s="490"/>
      <c r="D40" s="419" t="s">
        <v>174</v>
      </c>
      <c r="E40" s="418" t="s">
        <v>423</v>
      </c>
      <c r="F40" s="418" t="s">
        <v>394</v>
      </c>
      <c r="G40" s="419"/>
      <c r="H40" s="493"/>
      <c r="I40"/>
      <c r="J40"/>
    </row>
    <row r="41" spans="2:10" x14ac:dyDescent="0.35">
      <c r="B41" s="507"/>
      <c r="C41" s="490"/>
      <c r="D41" s="419" t="s">
        <v>175</v>
      </c>
      <c r="E41" s="418" t="s">
        <v>424</v>
      </c>
      <c r="F41" s="418" t="s">
        <v>394</v>
      </c>
      <c r="G41" s="419"/>
      <c r="H41" s="493"/>
      <c r="I41"/>
      <c r="J41"/>
    </row>
    <row r="42" spans="2:10" x14ac:dyDescent="0.35">
      <c r="B42" s="507"/>
      <c r="C42" s="490"/>
      <c r="D42" s="419" t="s">
        <v>177</v>
      </c>
      <c r="E42" s="418" t="s">
        <v>425</v>
      </c>
      <c r="F42" s="418" t="s">
        <v>391</v>
      </c>
      <c r="G42" s="419"/>
      <c r="H42" s="493"/>
      <c r="I42"/>
      <c r="J42"/>
    </row>
    <row r="43" spans="2:10" x14ac:dyDescent="0.35">
      <c r="B43" s="507"/>
      <c r="C43" s="432"/>
      <c r="D43" s="419" t="s">
        <v>178</v>
      </c>
      <c r="E43" s="418" t="s">
        <v>402</v>
      </c>
      <c r="F43" s="418" t="s">
        <v>394</v>
      </c>
      <c r="G43" s="419" t="s">
        <v>395</v>
      </c>
      <c r="H43" s="434"/>
      <c r="I43"/>
      <c r="J43"/>
    </row>
    <row r="44" spans="2:10" ht="15" thickBot="1" x14ac:dyDescent="0.4">
      <c r="B44" s="507"/>
      <c r="C44" s="433"/>
      <c r="D44" s="420" t="s">
        <v>179</v>
      </c>
      <c r="E44" s="388" t="s">
        <v>403</v>
      </c>
      <c r="F44" s="388" t="s">
        <v>394</v>
      </c>
      <c r="G44" s="420" t="s">
        <v>395</v>
      </c>
      <c r="H44" s="435"/>
      <c r="I44"/>
      <c r="J44"/>
    </row>
    <row r="45" spans="2:10" x14ac:dyDescent="0.35">
      <c r="B45" s="507"/>
      <c r="C45" s="489" t="s">
        <v>510</v>
      </c>
      <c r="D45" s="417" t="s">
        <v>180</v>
      </c>
      <c r="E45" s="416" t="s">
        <v>426</v>
      </c>
      <c r="F45" s="416" t="s">
        <v>391</v>
      </c>
      <c r="G45" s="417"/>
      <c r="H45" s="492"/>
      <c r="I45"/>
      <c r="J45"/>
    </row>
    <row r="46" spans="2:10" x14ac:dyDescent="0.35">
      <c r="B46" s="507"/>
      <c r="C46" s="490"/>
      <c r="D46" s="419" t="s">
        <v>181</v>
      </c>
      <c r="E46" s="418" t="s">
        <v>427</v>
      </c>
      <c r="F46" s="418" t="s">
        <v>394</v>
      </c>
      <c r="G46" s="419" t="s">
        <v>395</v>
      </c>
      <c r="H46" s="493"/>
      <c r="I46"/>
      <c r="J46"/>
    </row>
    <row r="47" spans="2:10" x14ac:dyDescent="0.35">
      <c r="B47" s="507"/>
      <c r="C47" s="490"/>
      <c r="D47" s="419" t="s">
        <v>225</v>
      </c>
      <c r="E47" s="418" t="s">
        <v>428</v>
      </c>
      <c r="F47" s="418" t="s">
        <v>394</v>
      </c>
      <c r="G47" s="419"/>
      <c r="H47" s="493"/>
      <c r="I47"/>
      <c r="J47"/>
    </row>
    <row r="48" spans="2:10" x14ac:dyDescent="0.35">
      <c r="B48" s="507"/>
      <c r="C48" s="490"/>
      <c r="D48" s="419" t="s">
        <v>507</v>
      </c>
      <c r="E48" s="418" t="s">
        <v>429</v>
      </c>
      <c r="F48" s="418" t="s">
        <v>391</v>
      </c>
      <c r="G48" s="419"/>
      <c r="H48" s="493"/>
      <c r="I48"/>
      <c r="J48"/>
    </row>
    <row r="49" spans="2:10" x14ac:dyDescent="0.35">
      <c r="B49" s="507"/>
      <c r="C49" s="490"/>
      <c r="D49" s="419" t="s">
        <v>182</v>
      </c>
      <c r="E49" s="418" t="s">
        <v>430</v>
      </c>
      <c r="F49" s="418" t="s">
        <v>394</v>
      </c>
      <c r="G49" s="419"/>
      <c r="H49" s="493"/>
      <c r="I49"/>
      <c r="J49"/>
    </row>
    <row r="50" spans="2:10" x14ac:dyDescent="0.35">
      <c r="B50" s="507"/>
      <c r="C50" s="490"/>
      <c r="D50" s="419" t="s">
        <v>183</v>
      </c>
      <c r="E50" s="418" t="s">
        <v>431</v>
      </c>
      <c r="F50" s="418" t="s">
        <v>394</v>
      </c>
      <c r="G50" s="419"/>
      <c r="H50" s="493"/>
      <c r="I50"/>
      <c r="J50"/>
    </row>
    <row r="51" spans="2:10" x14ac:dyDescent="0.35">
      <c r="B51" s="507"/>
      <c r="C51" s="490"/>
      <c r="D51" s="419" t="s">
        <v>508</v>
      </c>
      <c r="E51" s="418" t="s">
        <v>492</v>
      </c>
      <c r="F51" s="418" t="s">
        <v>391</v>
      </c>
      <c r="G51" s="419"/>
      <c r="H51" s="493"/>
      <c r="I51"/>
      <c r="J51"/>
    </row>
    <row r="52" spans="2:10" x14ac:dyDescent="0.35">
      <c r="B52" s="507"/>
      <c r="C52" s="490"/>
      <c r="D52" s="419" t="s">
        <v>184</v>
      </c>
      <c r="E52" s="418" t="s">
        <v>432</v>
      </c>
      <c r="F52" s="418" t="s">
        <v>394</v>
      </c>
      <c r="G52" s="419"/>
      <c r="H52" s="493"/>
      <c r="I52"/>
      <c r="J52"/>
    </row>
    <row r="53" spans="2:10" x14ac:dyDescent="0.35">
      <c r="B53" s="507"/>
      <c r="C53" s="490"/>
      <c r="D53" s="419" t="s">
        <v>185</v>
      </c>
      <c r="E53" s="418" t="s">
        <v>433</v>
      </c>
      <c r="F53" s="418" t="s">
        <v>394</v>
      </c>
      <c r="G53" s="419"/>
      <c r="H53" s="493"/>
      <c r="I53"/>
      <c r="J53"/>
    </row>
    <row r="54" spans="2:10" x14ac:dyDescent="0.35">
      <c r="B54" s="507"/>
      <c r="C54" s="490"/>
      <c r="D54" s="419" t="s">
        <v>502</v>
      </c>
      <c r="E54" s="418" t="s">
        <v>434</v>
      </c>
      <c r="F54" s="418" t="s">
        <v>394</v>
      </c>
      <c r="G54" s="419"/>
      <c r="H54" s="493"/>
      <c r="I54"/>
      <c r="J54"/>
    </row>
    <row r="55" spans="2:10" ht="15" thickBot="1" x14ac:dyDescent="0.4">
      <c r="B55" s="507"/>
      <c r="C55" s="491"/>
      <c r="D55" s="420" t="s">
        <v>505</v>
      </c>
      <c r="E55" s="388" t="s">
        <v>488</v>
      </c>
      <c r="F55" s="388" t="s">
        <v>394</v>
      </c>
      <c r="G55" s="420" t="s">
        <v>395</v>
      </c>
      <c r="H55" s="494"/>
      <c r="I55"/>
      <c r="J55"/>
    </row>
    <row r="56" spans="2:10" ht="15" thickBot="1" x14ac:dyDescent="0.4">
      <c r="B56" s="508"/>
      <c r="C56" s="429" t="s">
        <v>511</v>
      </c>
      <c r="D56" s="422" t="s">
        <v>506</v>
      </c>
      <c r="E56" s="421" t="s">
        <v>435</v>
      </c>
      <c r="F56" s="421" t="s">
        <v>394</v>
      </c>
      <c r="G56" s="420"/>
      <c r="H56" s="423"/>
      <c r="I56"/>
      <c r="J56"/>
    </row>
    <row r="57" spans="2:10" ht="15" thickBot="1" x14ac:dyDescent="0.4">
      <c r="H57" s="48"/>
      <c r="I57"/>
      <c r="J57"/>
    </row>
    <row r="58" spans="2:10" x14ac:dyDescent="0.35">
      <c r="B58" s="486" t="s">
        <v>436</v>
      </c>
      <c r="C58" s="499" t="s">
        <v>438</v>
      </c>
      <c r="D58" s="417" t="s">
        <v>51</v>
      </c>
      <c r="E58" s="416" t="s">
        <v>437</v>
      </c>
      <c r="F58" s="416" t="s">
        <v>388</v>
      </c>
      <c r="G58" s="417"/>
      <c r="H58" s="492"/>
      <c r="I58"/>
      <c r="J58"/>
    </row>
    <row r="59" spans="2:10" ht="15" thickBot="1" x14ac:dyDescent="0.4">
      <c r="B59" s="487"/>
      <c r="C59" s="500"/>
      <c r="D59" s="419" t="s">
        <v>116</v>
      </c>
      <c r="E59" s="418" t="s">
        <v>439</v>
      </c>
      <c r="F59" s="418" t="s">
        <v>394</v>
      </c>
      <c r="G59" s="420"/>
      <c r="H59" s="494"/>
      <c r="I59"/>
      <c r="J59"/>
    </row>
    <row r="60" spans="2:10" x14ac:dyDescent="0.35">
      <c r="B60" s="487"/>
      <c r="C60" s="499" t="s">
        <v>485</v>
      </c>
      <c r="D60" s="417" t="s">
        <v>132</v>
      </c>
      <c r="E60" s="416" t="s">
        <v>440</v>
      </c>
      <c r="F60" s="416" t="s">
        <v>394</v>
      </c>
      <c r="G60" s="419"/>
      <c r="H60" s="492"/>
      <c r="I60"/>
      <c r="J60"/>
    </row>
    <row r="61" spans="2:10" x14ac:dyDescent="0.35">
      <c r="B61" s="487"/>
      <c r="C61" s="501"/>
      <c r="D61" s="419" t="s">
        <v>533</v>
      </c>
      <c r="E61" s="418" t="s">
        <v>441</v>
      </c>
      <c r="F61" s="418" t="s">
        <v>442</v>
      </c>
      <c r="G61" s="419" t="s">
        <v>395</v>
      </c>
      <c r="H61" s="493"/>
      <c r="I61"/>
      <c r="J61"/>
    </row>
    <row r="62" spans="2:10" x14ac:dyDescent="0.35">
      <c r="B62" s="487"/>
      <c r="C62" s="501"/>
      <c r="D62" s="419" t="s">
        <v>52</v>
      </c>
      <c r="E62" s="418" t="s">
        <v>483</v>
      </c>
      <c r="F62" s="418" t="s">
        <v>388</v>
      </c>
      <c r="G62" s="419"/>
      <c r="H62" s="493"/>
      <c r="I62"/>
      <c r="J62"/>
    </row>
    <row r="63" spans="2:10" x14ac:dyDescent="0.35">
      <c r="B63" s="487"/>
      <c r="C63" s="501"/>
      <c r="D63" s="419" t="s">
        <v>53</v>
      </c>
      <c r="E63" s="418" t="s">
        <v>484</v>
      </c>
      <c r="F63" s="418" t="s">
        <v>388</v>
      </c>
      <c r="G63" s="419" t="s">
        <v>395</v>
      </c>
      <c r="H63" s="493"/>
      <c r="I63"/>
      <c r="J63"/>
    </row>
    <row r="64" spans="2:10" ht="15" thickBot="1" x14ac:dyDescent="0.4">
      <c r="B64" s="487"/>
      <c r="C64" s="500"/>
      <c r="D64" s="420" t="s">
        <v>54</v>
      </c>
      <c r="E64" s="388" t="s">
        <v>444</v>
      </c>
      <c r="F64" s="388" t="s">
        <v>394</v>
      </c>
      <c r="G64" s="420" t="s">
        <v>395</v>
      </c>
      <c r="H64" s="494"/>
      <c r="I64"/>
      <c r="J64"/>
    </row>
    <row r="65" spans="2:10" x14ac:dyDescent="0.35">
      <c r="B65" s="487"/>
      <c r="C65" s="489" t="s">
        <v>486</v>
      </c>
      <c r="D65" s="419" t="s">
        <v>55</v>
      </c>
      <c r="E65" s="418" t="s">
        <v>445</v>
      </c>
      <c r="F65" s="418" t="s">
        <v>443</v>
      </c>
      <c r="G65" s="419"/>
      <c r="H65" s="492"/>
      <c r="I65"/>
      <c r="J65"/>
    </row>
    <row r="66" spans="2:10" x14ac:dyDescent="0.35">
      <c r="B66" s="487"/>
      <c r="C66" s="490"/>
      <c r="D66" s="419" t="s">
        <v>56</v>
      </c>
      <c r="E66" s="418" t="s">
        <v>446</v>
      </c>
      <c r="F66" s="418" t="s">
        <v>388</v>
      </c>
      <c r="G66" s="419"/>
      <c r="H66" s="493"/>
      <c r="I66"/>
      <c r="J66"/>
    </row>
    <row r="67" spans="2:10" x14ac:dyDescent="0.35">
      <c r="B67" s="487"/>
      <c r="C67" s="490"/>
      <c r="D67" s="419" t="s">
        <v>57</v>
      </c>
      <c r="E67" s="418" t="s">
        <v>447</v>
      </c>
      <c r="F67" s="418" t="s">
        <v>388</v>
      </c>
      <c r="G67" s="419"/>
      <c r="H67" s="493"/>
      <c r="I67"/>
      <c r="J67"/>
    </row>
    <row r="68" spans="2:10" x14ac:dyDescent="0.35">
      <c r="B68" s="487"/>
      <c r="C68" s="490"/>
      <c r="D68" s="419" t="s">
        <v>534</v>
      </c>
      <c r="E68" s="418" t="s">
        <v>448</v>
      </c>
      <c r="F68" s="418" t="s">
        <v>388</v>
      </c>
      <c r="G68" s="419"/>
      <c r="H68" s="493"/>
      <c r="I68"/>
      <c r="J68"/>
    </row>
    <row r="69" spans="2:10" x14ac:dyDescent="0.35">
      <c r="B69" s="487"/>
      <c r="C69" s="490"/>
      <c r="D69" s="419" t="s">
        <v>58</v>
      </c>
      <c r="E69" s="418" t="s">
        <v>449</v>
      </c>
      <c r="F69" s="418" t="s">
        <v>388</v>
      </c>
      <c r="G69" s="419"/>
      <c r="H69" s="493"/>
      <c r="I69"/>
      <c r="J69"/>
    </row>
    <row r="70" spans="2:10" ht="15" thickBot="1" x14ac:dyDescent="0.4">
      <c r="B70" s="487"/>
      <c r="C70" s="497"/>
      <c r="D70" s="419" t="s">
        <v>59</v>
      </c>
      <c r="E70" s="418" t="s">
        <v>556</v>
      </c>
      <c r="F70" s="418" t="s">
        <v>388</v>
      </c>
      <c r="G70" s="419"/>
      <c r="H70" s="496"/>
      <c r="I70"/>
      <c r="J70"/>
    </row>
    <row r="71" spans="2:10" x14ac:dyDescent="0.35">
      <c r="B71" s="487"/>
      <c r="C71" s="499" t="s">
        <v>487</v>
      </c>
      <c r="D71" s="417" t="s">
        <v>314</v>
      </c>
      <c r="E71" s="416" t="s">
        <v>450</v>
      </c>
      <c r="F71" s="416" t="s">
        <v>388</v>
      </c>
      <c r="G71" s="417"/>
      <c r="H71" s="492"/>
      <c r="I71"/>
      <c r="J71"/>
    </row>
    <row r="72" spans="2:10" ht="15" thickBot="1" x14ac:dyDescent="0.4">
      <c r="B72" s="487"/>
      <c r="C72" s="500"/>
      <c r="D72" s="420" t="s">
        <v>555</v>
      </c>
      <c r="E72" s="388" t="s">
        <v>450</v>
      </c>
      <c r="F72" s="388" t="s">
        <v>394</v>
      </c>
      <c r="G72" s="420"/>
      <c r="H72" s="494"/>
      <c r="I72"/>
      <c r="J72"/>
    </row>
    <row r="73" spans="2:10" ht="13" customHeight="1" x14ac:dyDescent="0.35">
      <c r="B73" s="495"/>
      <c r="C73" s="499" t="s">
        <v>487</v>
      </c>
      <c r="D73" s="417" t="s">
        <v>560</v>
      </c>
      <c r="E73" s="416" t="s">
        <v>73</v>
      </c>
      <c r="F73" s="416" t="s">
        <v>388</v>
      </c>
      <c r="G73" s="417"/>
      <c r="H73" s="492"/>
      <c r="I73"/>
      <c r="J73"/>
    </row>
    <row r="74" spans="2:10" ht="13" customHeight="1" thickBot="1" x14ac:dyDescent="0.4">
      <c r="B74" s="496"/>
      <c r="C74" s="500"/>
      <c r="D74" s="420" t="s">
        <v>568</v>
      </c>
      <c r="E74" s="388" t="s">
        <v>73</v>
      </c>
      <c r="F74" s="388" t="s">
        <v>394</v>
      </c>
      <c r="G74" s="420"/>
      <c r="H74" s="494"/>
      <c r="I74"/>
      <c r="J74"/>
    </row>
    <row r="75" spans="2:10" ht="15" thickBot="1" x14ac:dyDescent="0.4">
      <c r="H75" s="48"/>
      <c r="I75"/>
      <c r="J75"/>
    </row>
    <row r="76" spans="2:10" ht="15" thickBot="1" x14ac:dyDescent="0.4">
      <c r="B76" s="506" t="s">
        <v>451</v>
      </c>
      <c r="C76" s="430" t="s">
        <v>453</v>
      </c>
      <c r="D76" s="417" t="s">
        <v>342</v>
      </c>
      <c r="E76" s="416" t="s">
        <v>452</v>
      </c>
      <c r="F76" s="416" t="s">
        <v>394</v>
      </c>
      <c r="G76" s="422"/>
      <c r="H76" s="424"/>
      <c r="I76"/>
      <c r="J76"/>
    </row>
    <row r="77" spans="2:10" x14ac:dyDescent="0.35">
      <c r="B77" s="507"/>
      <c r="C77" s="489" t="s">
        <v>455</v>
      </c>
      <c r="D77" s="417" t="s">
        <v>343</v>
      </c>
      <c r="E77" s="416" t="s">
        <v>454</v>
      </c>
      <c r="F77" s="416" t="s">
        <v>394</v>
      </c>
      <c r="G77" s="419"/>
      <c r="H77" s="425"/>
      <c r="I77"/>
      <c r="J77"/>
    </row>
    <row r="78" spans="2:10" ht="15" thickBot="1" x14ac:dyDescent="0.4">
      <c r="B78" s="507"/>
      <c r="C78" s="491"/>
      <c r="D78" s="420" t="s">
        <v>83</v>
      </c>
      <c r="E78" s="388" t="s">
        <v>456</v>
      </c>
      <c r="F78" s="388" t="s">
        <v>442</v>
      </c>
      <c r="G78" s="420" t="s">
        <v>395</v>
      </c>
      <c r="H78" s="426"/>
      <c r="I78"/>
      <c r="J78"/>
    </row>
    <row r="79" spans="2:10" x14ac:dyDescent="0.35">
      <c r="B79" s="507"/>
      <c r="C79" s="489" t="s">
        <v>458</v>
      </c>
      <c r="D79" s="419" t="s">
        <v>84</v>
      </c>
      <c r="E79" s="418" t="s">
        <v>457</v>
      </c>
      <c r="F79" s="418" t="s">
        <v>388</v>
      </c>
      <c r="G79" s="419"/>
      <c r="H79" s="492"/>
      <c r="I79"/>
      <c r="J79"/>
    </row>
    <row r="80" spans="2:10" ht="15" thickBot="1" x14ac:dyDescent="0.4">
      <c r="B80" s="507"/>
      <c r="C80" s="491"/>
      <c r="D80" s="419" t="s">
        <v>85</v>
      </c>
      <c r="E80" s="418" t="s">
        <v>459</v>
      </c>
      <c r="F80" s="418" t="s">
        <v>388</v>
      </c>
      <c r="G80" s="419"/>
      <c r="H80" s="493"/>
      <c r="I80"/>
      <c r="J80"/>
    </row>
    <row r="81" spans="2:10" x14ac:dyDescent="0.35">
      <c r="B81" s="507"/>
      <c r="C81" s="489" t="s">
        <v>461</v>
      </c>
      <c r="D81" s="417" t="s">
        <v>137</v>
      </c>
      <c r="E81" s="416" t="s">
        <v>460</v>
      </c>
      <c r="F81" s="416" t="s">
        <v>388</v>
      </c>
      <c r="G81" s="417"/>
      <c r="H81" s="495"/>
      <c r="I81"/>
      <c r="J81"/>
    </row>
    <row r="82" spans="2:10" ht="15" thickBot="1" x14ac:dyDescent="0.4">
      <c r="B82" s="507"/>
      <c r="C82" s="491"/>
      <c r="D82" s="419" t="s">
        <v>540</v>
      </c>
      <c r="E82" s="418" t="s">
        <v>460</v>
      </c>
      <c r="F82" s="418" t="s">
        <v>394</v>
      </c>
      <c r="G82" s="419"/>
      <c r="H82" s="495"/>
      <c r="I82"/>
      <c r="J82"/>
    </row>
    <row r="83" spans="2:10" ht="15" thickBot="1" x14ac:dyDescent="0.4">
      <c r="B83" s="507"/>
      <c r="C83" s="445" t="s">
        <v>545</v>
      </c>
      <c r="D83" s="417" t="s">
        <v>344</v>
      </c>
      <c r="E83" s="416" t="s">
        <v>462</v>
      </c>
      <c r="F83" s="416" t="s">
        <v>394</v>
      </c>
      <c r="G83" s="417"/>
      <c r="H83" s="495"/>
      <c r="I83"/>
      <c r="J83"/>
    </row>
    <row r="84" spans="2:10" x14ac:dyDescent="0.35">
      <c r="B84" s="507"/>
      <c r="C84" s="489" t="s">
        <v>464</v>
      </c>
      <c r="D84" s="417" t="s">
        <v>345</v>
      </c>
      <c r="E84" s="416" t="s">
        <v>463</v>
      </c>
      <c r="F84" s="416" t="s">
        <v>388</v>
      </c>
      <c r="G84" s="417"/>
      <c r="H84" s="495"/>
      <c r="I84"/>
      <c r="J84"/>
    </row>
    <row r="85" spans="2:10" x14ac:dyDescent="0.35">
      <c r="B85" s="507"/>
      <c r="C85" s="490"/>
      <c r="D85" s="419" t="s">
        <v>546</v>
      </c>
      <c r="E85" s="418" t="s">
        <v>463</v>
      </c>
      <c r="F85" s="418" t="s">
        <v>394</v>
      </c>
      <c r="G85" s="419"/>
      <c r="H85" s="495"/>
      <c r="I85"/>
      <c r="J85"/>
    </row>
    <row r="86" spans="2:10" ht="15" thickBot="1" x14ac:dyDescent="0.4">
      <c r="B86" s="508"/>
      <c r="C86" s="491"/>
      <c r="D86" s="420" t="s">
        <v>346</v>
      </c>
      <c r="E86" s="388" t="s">
        <v>465</v>
      </c>
      <c r="F86" s="388" t="s">
        <v>388</v>
      </c>
      <c r="G86" s="420"/>
      <c r="H86" s="496"/>
      <c r="I86"/>
      <c r="J86"/>
    </row>
    <row r="87" spans="2:10" ht="15" thickBot="1" x14ac:dyDescent="0.4">
      <c r="H87" s="48"/>
      <c r="I87"/>
      <c r="J87"/>
    </row>
    <row r="88" spans="2:10" x14ac:dyDescent="0.35">
      <c r="B88" s="486" t="s">
        <v>512</v>
      </c>
      <c r="C88" s="489" t="s">
        <v>614</v>
      </c>
      <c r="D88" s="417" t="s">
        <v>86</v>
      </c>
      <c r="E88" s="416" t="s">
        <v>467</v>
      </c>
      <c r="F88" s="416" t="s">
        <v>394</v>
      </c>
      <c r="G88" s="417" t="s">
        <v>395</v>
      </c>
      <c r="H88" s="472"/>
      <c r="I88"/>
      <c r="J88"/>
    </row>
    <row r="89" spans="2:10" ht="28" customHeight="1" thickBot="1" x14ac:dyDescent="0.4">
      <c r="B89" s="498"/>
      <c r="C89" s="497"/>
      <c r="D89" s="420" t="s">
        <v>87</v>
      </c>
      <c r="E89" s="388" t="s">
        <v>468</v>
      </c>
      <c r="F89" s="388" t="s">
        <v>394</v>
      </c>
      <c r="G89" s="420" t="s">
        <v>395</v>
      </c>
      <c r="H89" s="435"/>
      <c r="I89"/>
      <c r="J89"/>
    </row>
    <row r="90" spans="2:10" ht="15" thickBot="1" x14ac:dyDescent="0.4">
      <c r="H90" s="48"/>
      <c r="I90"/>
      <c r="J90"/>
    </row>
    <row r="91" spans="2:10" x14ac:dyDescent="0.35">
      <c r="B91" s="486" t="s">
        <v>513</v>
      </c>
      <c r="C91" s="489" t="s">
        <v>514</v>
      </c>
      <c r="D91" s="417" t="s">
        <v>60</v>
      </c>
      <c r="E91" s="416" t="s">
        <v>466</v>
      </c>
      <c r="F91" s="416" t="s">
        <v>443</v>
      </c>
      <c r="G91" s="417"/>
      <c r="H91" s="492"/>
      <c r="I91"/>
      <c r="J91"/>
    </row>
    <row r="92" spans="2:10" x14ac:dyDescent="0.35">
      <c r="B92" s="487"/>
      <c r="C92" s="490"/>
      <c r="D92" s="419" t="s">
        <v>553</v>
      </c>
      <c r="E92" s="418" t="s">
        <v>469</v>
      </c>
      <c r="F92" s="418" t="s">
        <v>470</v>
      </c>
      <c r="G92" s="419"/>
      <c r="H92" s="493"/>
      <c r="I92"/>
      <c r="J92"/>
    </row>
    <row r="93" spans="2:10" ht="15" thickBot="1" x14ac:dyDescent="0.4">
      <c r="B93" s="488"/>
      <c r="C93" s="491"/>
      <c r="D93" s="420" t="s">
        <v>554</v>
      </c>
      <c r="E93" s="388" t="s">
        <v>471</v>
      </c>
      <c r="F93" s="388" t="s">
        <v>470</v>
      </c>
      <c r="G93" s="420"/>
      <c r="H93" s="494"/>
      <c r="I93"/>
      <c r="J93"/>
    </row>
    <row r="94" spans="2:10" ht="15" thickBot="1" x14ac:dyDescent="0.4">
      <c r="H94" s="48"/>
      <c r="I94"/>
      <c r="J94"/>
    </row>
    <row r="95" spans="2:10" x14ac:dyDescent="0.35">
      <c r="B95" s="486" t="s">
        <v>615</v>
      </c>
      <c r="C95" s="489" t="s">
        <v>623</v>
      </c>
      <c r="D95" s="437" t="s">
        <v>364</v>
      </c>
      <c r="E95" s="436" t="s">
        <v>616</v>
      </c>
      <c r="F95" s="416" t="s">
        <v>394</v>
      </c>
      <c r="G95" s="437" t="s">
        <v>395</v>
      </c>
      <c r="H95" s="492"/>
      <c r="I95"/>
      <c r="J95"/>
    </row>
    <row r="96" spans="2:10" x14ac:dyDescent="0.35">
      <c r="B96" s="502"/>
      <c r="C96" s="503"/>
      <c r="D96" s="439" t="s">
        <v>365</v>
      </c>
      <c r="E96" s="440" t="s">
        <v>617</v>
      </c>
      <c r="F96" s="418" t="s">
        <v>394</v>
      </c>
      <c r="G96" s="439" t="s">
        <v>395</v>
      </c>
      <c r="H96" s="505"/>
      <c r="I96"/>
      <c r="J96"/>
    </row>
    <row r="97" spans="2:10" x14ac:dyDescent="0.35">
      <c r="B97" s="502"/>
      <c r="C97" s="503"/>
      <c r="D97" s="439" t="s">
        <v>620</v>
      </c>
      <c r="E97" s="440" t="s">
        <v>618</v>
      </c>
      <c r="F97" s="440" t="s">
        <v>619</v>
      </c>
      <c r="G97" s="439"/>
      <c r="H97" s="505"/>
      <c r="I97"/>
      <c r="J97"/>
    </row>
    <row r="98" spans="2:10" ht="15" thickBot="1" x14ac:dyDescent="0.4">
      <c r="B98" s="502"/>
      <c r="C98" s="503"/>
      <c r="D98" s="419" t="s">
        <v>607</v>
      </c>
      <c r="E98" s="440" t="s">
        <v>621</v>
      </c>
      <c r="F98" s="418" t="s">
        <v>391</v>
      </c>
      <c r="G98" s="438" t="s">
        <v>395</v>
      </c>
      <c r="H98" s="505"/>
      <c r="I98"/>
      <c r="J98"/>
    </row>
    <row r="99" spans="2:10" ht="15" thickBot="1" x14ac:dyDescent="0.4">
      <c r="B99" s="498"/>
      <c r="C99" s="504"/>
      <c r="D99" s="420" t="s">
        <v>608</v>
      </c>
      <c r="E99" s="485" t="s">
        <v>622</v>
      </c>
      <c r="F99" s="388" t="s">
        <v>394</v>
      </c>
      <c r="G99" s="420"/>
      <c r="H99" s="498"/>
      <c r="I99"/>
      <c r="J99"/>
    </row>
    <row r="100" spans="2:10" x14ac:dyDescent="0.35"/>
  </sheetData>
  <mergeCells count="34">
    <mergeCell ref="B95:B99"/>
    <mergeCell ref="C95:C99"/>
    <mergeCell ref="H95:H99"/>
    <mergeCell ref="H3:H15"/>
    <mergeCell ref="H79:H86"/>
    <mergeCell ref="B76:B86"/>
    <mergeCell ref="C77:C78"/>
    <mergeCell ref="C79:C80"/>
    <mergeCell ref="C81:C82"/>
    <mergeCell ref="C84:C86"/>
    <mergeCell ref="B3:B56"/>
    <mergeCell ref="C3:C15"/>
    <mergeCell ref="C16:C27"/>
    <mergeCell ref="C30:C42"/>
    <mergeCell ref="C45:C55"/>
    <mergeCell ref="C71:C72"/>
    <mergeCell ref="H16:H27"/>
    <mergeCell ref="H30:H42"/>
    <mergeCell ref="H45:H55"/>
    <mergeCell ref="C73:C74"/>
    <mergeCell ref="H73:H74"/>
    <mergeCell ref="B91:B93"/>
    <mergeCell ref="C91:C93"/>
    <mergeCell ref="H91:H93"/>
    <mergeCell ref="B58:B74"/>
    <mergeCell ref="C88:C89"/>
    <mergeCell ref="B88:B89"/>
    <mergeCell ref="H60:H64"/>
    <mergeCell ref="H71:H72"/>
    <mergeCell ref="C58:C59"/>
    <mergeCell ref="C60:C64"/>
    <mergeCell ref="H65:H70"/>
    <mergeCell ref="C65:C70"/>
    <mergeCell ref="H58:H59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FD713"/>
  <sheetViews>
    <sheetView showGridLines="0" topLeftCell="A180" zoomScaleNormal="100" zoomScaleSheetLayoutView="100" workbookViewId="0">
      <selection activeCell="E204" sqref="E204:F204"/>
    </sheetView>
  </sheetViews>
  <sheetFormatPr defaultColWidth="0" defaultRowHeight="14.5" customHeight="1" zeroHeight="1" x14ac:dyDescent="0.35"/>
  <cols>
    <col min="1" max="1" width="3.1796875" style="11" customWidth="1"/>
    <col min="2" max="2" width="8.81640625" style="16" customWidth="1"/>
    <col min="3" max="3" width="4.54296875" style="17" customWidth="1"/>
    <col min="4" max="4" width="6" style="17" customWidth="1"/>
    <col min="5" max="5" width="24.6328125" style="11" customWidth="1"/>
    <col min="6" max="6" width="45" style="11" customWidth="1"/>
    <col min="7" max="7" width="12.26953125" style="11" customWidth="1"/>
    <col min="8" max="8" width="9.54296875" style="11" customWidth="1"/>
    <col min="9" max="9" width="12.1796875" style="11" customWidth="1"/>
    <col min="10" max="10" width="10.1796875" style="11" customWidth="1"/>
    <col min="11" max="11" width="10.453125" style="11" customWidth="1"/>
    <col min="12" max="12" width="12.26953125" style="11" customWidth="1"/>
    <col min="13" max="13" width="10.453125" style="25" bestFit="1" customWidth="1"/>
    <col min="14" max="14" width="13.08984375" style="11" customWidth="1"/>
    <col min="15" max="15" width="9.26953125" style="11" customWidth="1"/>
    <col min="16" max="16" width="12.26953125" style="11" customWidth="1"/>
    <col min="17" max="17" width="10" style="11" customWidth="1"/>
    <col min="18" max="18" width="4.81640625" style="11" customWidth="1"/>
    <col min="19" max="19" width="1.26953125" style="11" customWidth="1"/>
    <col min="20" max="16383" width="9.1796875" style="11" hidden="1"/>
    <col min="16384" max="16384" width="2.08984375" style="11" hidden="1"/>
  </cols>
  <sheetData>
    <row r="1" spans="1:18" ht="15" thickBot="1" x14ac:dyDescent="0.4">
      <c r="B1" s="17"/>
    </row>
    <row r="2" spans="1:18" x14ac:dyDescent="0.35">
      <c r="B2" s="17"/>
      <c r="C2" s="686" t="s">
        <v>305</v>
      </c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8"/>
    </row>
    <row r="3" spans="1:18" ht="12.5" customHeight="1" thickBot="1" x14ac:dyDescent="0.4">
      <c r="A3" s="44"/>
      <c r="B3" s="211"/>
      <c r="C3" s="689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1"/>
    </row>
    <row r="4" spans="1:18" ht="15" thickBot="1" x14ac:dyDescent="0.4">
      <c r="B4" s="17"/>
    </row>
    <row r="5" spans="1:18" ht="15" thickBot="1" x14ac:dyDescent="0.4">
      <c r="B5" s="705" t="s">
        <v>308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</row>
    <row r="6" spans="1:18" x14ac:dyDescent="0.35">
      <c r="B6" s="205"/>
      <c r="C6" s="198"/>
    </row>
    <row r="7" spans="1:18" x14ac:dyDescent="0.35">
      <c r="B7" s="39"/>
      <c r="C7" s="200"/>
      <c r="D7" s="614" t="s">
        <v>285</v>
      </c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710"/>
      <c r="P7" s="710"/>
      <c r="Q7" s="710"/>
      <c r="R7" s="6"/>
    </row>
    <row r="8" spans="1:18" x14ac:dyDescent="0.35">
      <c r="B8" s="39"/>
      <c r="C8" s="200"/>
      <c r="D8" s="55"/>
      <c r="E8" s="55"/>
      <c r="F8" s="55"/>
      <c r="G8" s="55"/>
      <c r="H8" s="55"/>
      <c r="I8" s="64"/>
      <c r="J8" s="55"/>
      <c r="K8" s="55"/>
      <c r="L8" s="55"/>
      <c r="M8" s="55"/>
      <c r="N8" s="2"/>
      <c r="O8" s="2"/>
      <c r="P8" s="2"/>
      <c r="Q8" s="2"/>
      <c r="R8" s="6"/>
    </row>
    <row r="9" spans="1:18" x14ac:dyDescent="0.35">
      <c r="B9" s="39" t="s">
        <v>47</v>
      </c>
      <c r="C9" s="201"/>
      <c r="D9" s="51" t="s">
        <v>234</v>
      </c>
      <c r="E9" s="9"/>
      <c r="F9" s="9"/>
      <c r="G9" s="9"/>
      <c r="H9" s="9"/>
      <c r="I9" s="52"/>
      <c r="J9" s="45" t="s">
        <v>147</v>
      </c>
      <c r="K9" s="9"/>
      <c r="M9" s="659" t="s">
        <v>252</v>
      </c>
      <c r="N9" s="660"/>
      <c r="O9" s="660"/>
      <c r="P9" s="660"/>
      <c r="Q9" s="660"/>
      <c r="R9" s="15"/>
    </row>
    <row r="10" spans="1:18" x14ac:dyDescent="0.35">
      <c r="B10" s="39"/>
      <c r="C10" s="201"/>
      <c r="D10" s="51"/>
      <c r="E10" s="9"/>
      <c r="F10" s="9"/>
      <c r="G10" s="9"/>
      <c r="H10" s="9"/>
      <c r="K10" s="9"/>
      <c r="M10" s="660"/>
      <c r="N10" s="660"/>
      <c r="O10" s="660"/>
      <c r="P10" s="660"/>
      <c r="Q10" s="660"/>
      <c r="R10" s="15"/>
    </row>
    <row r="11" spans="1:18" x14ac:dyDescent="0.35">
      <c r="B11" s="39" t="s">
        <v>249</v>
      </c>
      <c r="C11" s="201"/>
      <c r="D11" s="51" t="s">
        <v>240</v>
      </c>
      <c r="E11" s="9"/>
      <c r="F11" s="9" t="s">
        <v>242</v>
      </c>
      <c r="G11" s="66"/>
      <c r="H11" s="9"/>
      <c r="I11" s="9"/>
      <c r="J11" s="9"/>
      <c r="K11" s="9"/>
      <c r="M11" s="660"/>
      <c r="N11" s="660"/>
      <c r="O11" s="660"/>
      <c r="P11" s="660"/>
      <c r="Q11" s="660"/>
      <c r="R11" s="15"/>
    </row>
    <row r="12" spans="1:18" x14ac:dyDescent="0.35">
      <c r="B12" s="39" t="s">
        <v>250</v>
      </c>
      <c r="C12" s="201"/>
      <c r="D12" s="51"/>
      <c r="E12" s="9"/>
      <c r="F12" s="9" t="s">
        <v>241</v>
      </c>
      <c r="G12" s="66"/>
      <c r="H12" s="9"/>
      <c r="I12" s="9"/>
      <c r="J12" s="9"/>
      <c r="K12" s="9"/>
      <c r="M12" s="212"/>
      <c r="N12" s="212"/>
      <c r="O12" s="212"/>
      <c r="P12" s="212"/>
      <c r="Q12" s="2"/>
      <c r="R12" s="15"/>
    </row>
    <row r="13" spans="1:18" x14ac:dyDescent="0.35">
      <c r="B13" s="39"/>
      <c r="C13" s="201"/>
      <c r="D13" s="51"/>
      <c r="E13" s="9"/>
      <c r="F13" s="9"/>
      <c r="G13" s="9"/>
      <c r="H13" s="9"/>
      <c r="I13" s="9"/>
      <c r="J13" s="9"/>
      <c r="K13" s="9"/>
      <c r="M13" s="519" t="s">
        <v>280</v>
      </c>
      <c r="N13" s="661"/>
      <c r="O13" s="661"/>
      <c r="P13" s="661"/>
      <c r="Q13" s="661"/>
      <c r="R13" s="15"/>
    </row>
    <row r="14" spans="1:18" x14ac:dyDescent="0.35">
      <c r="B14" s="55"/>
      <c r="C14" s="202"/>
      <c r="D14" s="6"/>
      <c r="E14" s="6"/>
      <c r="F14" s="6" t="s">
        <v>70</v>
      </c>
      <c r="G14" s="213">
        <f>SUM(G11:G12)</f>
        <v>0</v>
      </c>
      <c r="H14" s="6"/>
      <c r="I14" s="6"/>
      <c r="J14" s="6"/>
      <c r="K14" s="6"/>
      <c r="L14" s="6"/>
      <c r="M14" s="661"/>
      <c r="N14" s="661"/>
      <c r="O14" s="661"/>
      <c r="P14" s="661"/>
      <c r="Q14" s="661"/>
      <c r="R14" s="6"/>
    </row>
    <row r="15" spans="1:18" x14ac:dyDescent="0.35">
      <c r="B15" s="55"/>
      <c r="C15" s="202"/>
      <c r="D15" s="6"/>
      <c r="E15" s="6"/>
      <c r="F15" s="6"/>
      <c r="G15" s="6"/>
      <c r="H15" s="6"/>
      <c r="I15" s="6"/>
      <c r="J15" s="6"/>
      <c r="K15" s="6"/>
      <c r="L15" s="6"/>
      <c r="M15" s="136"/>
      <c r="N15" s="136"/>
      <c r="O15" s="136"/>
      <c r="P15" s="136"/>
      <c r="Q15" s="136"/>
      <c r="R15" s="6"/>
    </row>
    <row r="16" spans="1:18" x14ac:dyDescent="0.35">
      <c r="B16" s="39"/>
      <c r="C16" s="200"/>
      <c r="D16" s="614" t="s">
        <v>255</v>
      </c>
      <c r="E16" s="614"/>
      <c r="F16" s="614"/>
      <c r="G16" s="614"/>
      <c r="H16" s="614"/>
      <c r="I16" s="614"/>
      <c r="J16" s="614"/>
      <c r="K16" s="614"/>
      <c r="L16" s="614"/>
      <c r="M16" s="614"/>
      <c r="N16" s="708"/>
      <c r="O16" s="708"/>
      <c r="P16" s="708"/>
      <c r="Q16" s="708"/>
      <c r="R16" s="6"/>
    </row>
    <row r="17" spans="2:20" x14ac:dyDescent="0.35">
      <c r="B17" s="55"/>
      <c r="C17" s="20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20" x14ac:dyDescent="0.35">
      <c r="B18" s="197" t="s">
        <v>119</v>
      </c>
      <c r="C18" s="203"/>
      <c r="D18" s="647" t="s">
        <v>238</v>
      </c>
      <c r="E18" s="707"/>
      <c r="F18" s="707"/>
      <c r="G18" s="707"/>
      <c r="H18" s="707"/>
      <c r="I18" s="707"/>
      <c r="J18" s="707"/>
      <c r="K18" s="707"/>
      <c r="L18" s="707"/>
      <c r="M18" s="707"/>
      <c r="N18" s="547"/>
      <c r="O18" s="547"/>
      <c r="P18" s="547"/>
      <c r="Q18" s="547"/>
      <c r="R18" s="56"/>
    </row>
    <row r="19" spans="2:20" ht="15" thickBot="1" x14ac:dyDescent="0.4">
      <c r="B19" s="197"/>
      <c r="C19" s="200"/>
      <c r="D19" s="61"/>
      <c r="E19" s="61"/>
      <c r="F19" s="61"/>
      <c r="G19" s="61"/>
      <c r="H19" s="61"/>
      <c r="I19" s="61"/>
      <c r="J19" s="61"/>
      <c r="K19" s="61"/>
      <c r="L19" s="61"/>
      <c r="Q19" s="56"/>
      <c r="R19" s="56"/>
      <c r="S19" s="18"/>
      <c r="T19" s="18"/>
    </row>
    <row r="20" spans="2:20" ht="29.5" thickBot="1" x14ac:dyDescent="0.4">
      <c r="B20" s="197"/>
      <c r="C20" s="200"/>
      <c r="E20" s="19"/>
      <c r="F20" s="18"/>
      <c r="G20" s="83" t="s">
        <v>117</v>
      </c>
      <c r="H20" s="84" t="s">
        <v>3</v>
      </c>
      <c r="I20" s="84" t="s">
        <v>35</v>
      </c>
      <c r="J20" s="85" t="s">
        <v>118</v>
      </c>
      <c r="K20" s="86" t="s">
        <v>70</v>
      </c>
      <c r="L20" s="18"/>
      <c r="R20" s="56"/>
      <c r="S20" s="18"/>
      <c r="T20" s="18"/>
    </row>
    <row r="21" spans="2:20" x14ac:dyDescent="0.35">
      <c r="B21" s="197"/>
      <c r="C21" s="200"/>
      <c r="E21" s="664" t="s">
        <v>63</v>
      </c>
      <c r="F21" s="665"/>
      <c r="G21" s="69"/>
      <c r="H21" s="82"/>
      <c r="I21" s="82"/>
      <c r="J21" s="70"/>
      <c r="K21" s="91">
        <f>SUM(G21:J21)</f>
        <v>0</v>
      </c>
      <c r="L21" s="18"/>
      <c r="M21" s="519" t="s">
        <v>627</v>
      </c>
      <c r="N21" s="519"/>
      <c r="O21" s="519"/>
      <c r="P21" s="519"/>
      <c r="Q21" s="519"/>
      <c r="R21" s="56"/>
      <c r="S21" s="18"/>
      <c r="T21" s="18"/>
    </row>
    <row r="22" spans="2:20" x14ac:dyDescent="0.35">
      <c r="B22" s="197"/>
      <c r="C22" s="200"/>
      <c r="E22" s="662" t="s">
        <v>62</v>
      </c>
      <c r="F22" s="663"/>
      <c r="G22" s="71"/>
      <c r="H22" s="67"/>
      <c r="I22" s="67"/>
      <c r="J22" s="72"/>
      <c r="K22" s="92">
        <f>SUM(G22:J22)</f>
        <v>0</v>
      </c>
      <c r="L22" s="18"/>
      <c r="M22" s="519"/>
      <c r="N22" s="519"/>
      <c r="O22" s="519"/>
      <c r="P22" s="519"/>
      <c r="Q22" s="519"/>
      <c r="R22" s="56"/>
      <c r="S22" s="18"/>
      <c r="T22" s="18"/>
    </row>
    <row r="23" spans="2:20" x14ac:dyDescent="0.35">
      <c r="B23" s="197"/>
      <c r="C23" s="200"/>
      <c r="E23" s="662" t="s">
        <v>243</v>
      </c>
      <c r="F23" s="663"/>
      <c r="G23" s="71"/>
      <c r="H23" s="67"/>
      <c r="I23" s="67"/>
      <c r="J23" s="72"/>
      <c r="K23" s="92">
        <f>SUM(G23:J23)</f>
        <v>0</v>
      </c>
      <c r="L23" s="18"/>
      <c r="R23" s="56"/>
      <c r="S23" s="18"/>
      <c r="T23" s="18"/>
    </row>
    <row r="24" spans="2:20" x14ac:dyDescent="0.35">
      <c r="B24" s="197"/>
      <c r="C24" s="200"/>
      <c r="E24" s="662" t="s">
        <v>13</v>
      </c>
      <c r="F24" s="663"/>
      <c r="G24" s="71"/>
      <c r="H24" s="67"/>
      <c r="I24" s="67"/>
      <c r="J24" s="72"/>
      <c r="K24" s="92">
        <f>SUM(G24:J24)</f>
        <v>0</v>
      </c>
      <c r="L24" s="18"/>
      <c r="Q24" s="18"/>
      <c r="R24" s="18"/>
      <c r="S24" s="18"/>
      <c r="T24" s="18"/>
    </row>
    <row r="25" spans="2:20" ht="15" thickBot="1" x14ac:dyDescent="0.4">
      <c r="B25" s="17"/>
      <c r="C25" s="200"/>
      <c r="E25" s="672" t="s">
        <v>46</v>
      </c>
      <c r="F25" s="673"/>
      <c r="G25" s="73"/>
      <c r="H25" s="68"/>
      <c r="I25" s="68"/>
      <c r="J25" s="74"/>
      <c r="K25" s="93">
        <f>SUM(G25:J25)</f>
        <v>0</v>
      </c>
      <c r="L25" s="18"/>
      <c r="M25" s="11"/>
    </row>
    <row r="26" spans="2:20" ht="15" thickBot="1" x14ac:dyDescent="0.4">
      <c r="B26" s="17"/>
      <c r="C26" s="200"/>
      <c r="E26" s="697" t="s">
        <v>70</v>
      </c>
      <c r="F26" s="706"/>
      <c r="G26" s="87">
        <f>SUM(G21:G25)</f>
        <v>0</v>
      </c>
      <c r="H26" s="88">
        <f>SUM(H21:H25)</f>
        <v>0</v>
      </c>
      <c r="I26" s="88">
        <f>SUM(I21:I25)</f>
        <v>0</v>
      </c>
      <c r="J26" s="89">
        <f>SUM(J21:J25)</f>
        <v>0</v>
      </c>
      <c r="K26" s="90">
        <f>SUM(K21:K25)</f>
        <v>0</v>
      </c>
      <c r="L26" s="18"/>
      <c r="M26" s="11"/>
    </row>
    <row r="27" spans="2:20" x14ac:dyDescent="0.35">
      <c r="B27" s="17"/>
      <c r="C27" s="200"/>
      <c r="M27" s="11"/>
    </row>
    <row r="28" spans="2:20" x14ac:dyDescent="0.35">
      <c r="B28" s="17" t="s">
        <v>153</v>
      </c>
      <c r="C28" s="200"/>
      <c r="D28" s="525" t="s">
        <v>239</v>
      </c>
      <c r="E28" s="604"/>
      <c r="F28" s="604"/>
      <c r="G28" s="604"/>
      <c r="H28" s="604"/>
      <c r="I28" s="604"/>
      <c r="J28" s="604"/>
      <c r="K28" s="604"/>
      <c r="L28" s="604"/>
      <c r="M28" s="547"/>
      <c r="N28" s="547"/>
      <c r="O28" s="547"/>
      <c r="P28" s="547"/>
      <c r="Q28" s="547"/>
      <c r="R28" s="18"/>
    </row>
    <row r="29" spans="2:20" ht="15" thickBot="1" x14ac:dyDescent="0.4">
      <c r="B29" s="17"/>
      <c r="C29" s="200"/>
      <c r="D29" s="65"/>
      <c r="E29" s="65"/>
      <c r="F29" s="65"/>
      <c r="G29" s="65"/>
      <c r="H29" s="65"/>
      <c r="I29" s="65"/>
      <c r="J29" s="65"/>
      <c r="K29" s="65"/>
      <c r="L29" s="65"/>
      <c r="M29" s="18"/>
    </row>
    <row r="30" spans="2:20" ht="29.5" thickBot="1" x14ac:dyDescent="0.4">
      <c r="B30" s="197"/>
      <c r="C30" s="200"/>
      <c r="E30" s="19"/>
      <c r="F30" s="18"/>
      <c r="G30" s="83" t="s">
        <v>117</v>
      </c>
      <c r="H30" s="94" t="s">
        <v>3</v>
      </c>
      <c r="I30" s="94" t="s">
        <v>35</v>
      </c>
      <c r="J30" s="95" t="s">
        <v>118</v>
      </c>
      <c r="K30" s="86" t="s">
        <v>70</v>
      </c>
      <c r="L30" s="18"/>
      <c r="M30" s="60"/>
      <c r="N30" s="18"/>
      <c r="O30" s="18"/>
      <c r="P30" s="18"/>
      <c r="Q30" s="18"/>
      <c r="R30" s="18"/>
      <c r="S30" s="18"/>
      <c r="T30" s="18"/>
    </row>
    <row r="31" spans="2:20" x14ac:dyDescent="0.35">
      <c r="B31" s="197"/>
      <c r="C31" s="200"/>
      <c r="E31" s="699" t="s">
        <v>244</v>
      </c>
      <c r="F31" s="700"/>
      <c r="G31" s="69"/>
      <c r="H31" s="75"/>
      <c r="I31" s="75"/>
      <c r="J31" s="70"/>
      <c r="K31" s="91">
        <f>SUM(G31:J31)</f>
        <v>0</v>
      </c>
      <c r="L31" s="18"/>
      <c r="M31" s="599"/>
      <c r="N31" s="630"/>
      <c r="O31" s="630"/>
      <c r="P31" s="630"/>
      <c r="Q31" s="630"/>
      <c r="R31" s="18"/>
      <c r="S31" s="18"/>
      <c r="T31" s="18"/>
    </row>
    <row r="32" spans="2:20" x14ac:dyDescent="0.35">
      <c r="B32" s="197"/>
      <c r="C32" s="200"/>
      <c r="E32" s="616" t="s">
        <v>245</v>
      </c>
      <c r="F32" s="617"/>
      <c r="G32" s="71"/>
      <c r="H32" s="67"/>
      <c r="I32" s="67"/>
      <c r="J32" s="72"/>
      <c r="K32" s="92">
        <f>SUM(G32:J32)</f>
        <v>0</v>
      </c>
      <c r="L32" s="18"/>
      <c r="M32" s="630"/>
      <c r="N32" s="630"/>
      <c r="O32" s="630"/>
      <c r="P32" s="630"/>
      <c r="Q32" s="630"/>
      <c r="R32" s="18"/>
      <c r="S32" s="18"/>
      <c r="T32" s="18"/>
    </row>
    <row r="33" spans="1:18" x14ac:dyDescent="0.35">
      <c r="B33" s="197"/>
      <c r="C33" s="200"/>
      <c r="E33" s="616" t="s">
        <v>246</v>
      </c>
      <c r="F33" s="617"/>
      <c r="G33" s="71"/>
      <c r="H33" s="67"/>
      <c r="I33" s="67"/>
      <c r="J33" s="72"/>
      <c r="K33" s="92">
        <f>SUM(G33:J33)</f>
        <v>0</v>
      </c>
      <c r="L33" s="18"/>
      <c r="M33" s="18"/>
      <c r="N33" s="18"/>
      <c r="O33" s="18"/>
    </row>
    <row r="34" spans="1:18" x14ac:dyDescent="0.35">
      <c r="B34" s="197"/>
      <c r="C34" s="200"/>
      <c r="E34" s="616" t="s">
        <v>247</v>
      </c>
      <c r="F34" s="617"/>
      <c r="G34" s="71"/>
      <c r="H34" s="67"/>
      <c r="I34" s="67"/>
      <c r="J34" s="72"/>
      <c r="K34" s="92">
        <f>SUM(G34:J34)</f>
        <v>0</v>
      </c>
      <c r="L34" s="18"/>
      <c r="M34" s="18"/>
      <c r="N34" s="18"/>
      <c r="O34" s="18"/>
    </row>
    <row r="35" spans="1:18" x14ac:dyDescent="0.35">
      <c r="B35" s="197"/>
      <c r="C35" s="200"/>
      <c r="E35" s="662" t="s">
        <v>200</v>
      </c>
      <c r="F35" s="711"/>
      <c r="G35" s="71"/>
      <c r="H35" s="67"/>
      <c r="I35" s="67"/>
      <c r="J35" s="72"/>
      <c r="K35" s="92">
        <f t="shared" ref="K35:K36" si="0">SUM(G35:J35)</f>
        <v>0</v>
      </c>
      <c r="L35" s="18"/>
      <c r="M35" s="18"/>
      <c r="N35" s="18"/>
      <c r="O35" s="18"/>
    </row>
    <row r="36" spans="1:18" x14ac:dyDescent="0.35">
      <c r="B36" s="197"/>
      <c r="C36" s="200"/>
      <c r="E36" s="662" t="s">
        <v>13</v>
      </c>
      <c r="F36" s="711"/>
      <c r="G36" s="71"/>
      <c r="H36" s="67"/>
      <c r="I36" s="67"/>
      <c r="J36" s="72"/>
      <c r="K36" s="92">
        <f t="shared" si="0"/>
        <v>0</v>
      </c>
      <c r="L36" s="18"/>
    </row>
    <row r="37" spans="1:18" ht="15" thickBot="1" x14ac:dyDescent="0.4">
      <c r="B37" s="17"/>
      <c r="C37" s="200"/>
      <c r="E37" s="701" t="s">
        <v>46</v>
      </c>
      <c r="F37" s="702"/>
      <c r="G37" s="73"/>
      <c r="H37" s="68"/>
      <c r="I37" s="68"/>
      <c r="J37" s="74"/>
      <c r="K37" s="93">
        <f>SUM(G37:J37)</f>
        <v>0</v>
      </c>
      <c r="L37" s="18"/>
    </row>
    <row r="38" spans="1:18" ht="15" thickBot="1" x14ac:dyDescent="0.4">
      <c r="B38" s="17"/>
      <c r="C38" s="200"/>
      <c r="E38" s="697" t="s">
        <v>70</v>
      </c>
      <c r="F38" s="698"/>
      <c r="G38" s="97">
        <f>SUM(G31:G37)</f>
        <v>0</v>
      </c>
      <c r="H38" s="98">
        <f>SUM(H31:H37)</f>
        <v>0</v>
      </c>
      <c r="I38" s="98">
        <f>SUM(I31:I37)</f>
        <v>0</v>
      </c>
      <c r="J38" s="99">
        <f>SUM(J31:J37)</f>
        <v>0</v>
      </c>
      <c r="K38" s="96">
        <f>SUM(K31:K37)</f>
        <v>0</v>
      </c>
      <c r="L38" s="18"/>
      <c r="M38" s="11"/>
    </row>
    <row r="39" spans="1:18" x14ac:dyDescent="0.35">
      <c r="B39" s="17"/>
      <c r="C39" s="200"/>
      <c r="M39" s="11"/>
    </row>
    <row r="40" spans="1:18" x14ac:dyDescent="0.35">
      <c r="B40" s="17" t="s">
        <v>154</v>
      </c>
      <c r="C40" s="200"/>
      <c r="D40" s="525" t="s">
        <v>248</v>
      </c>
      <c r="E40" s="525"/>
      <c r="F40" s="525"/>
      <c r="G40" s="525"/>
      <c r="H40" s="525"/>
      <c r="I40" s="525"/>
      <c r="J40" s="525"/>
      <c r="K40" s="525"/>
      <c r="L40" s="525"/>
      <c r="M40" s="525"/>
      <c r="N40" s="544"/>
      <c r="O40" s="544"/>
      <c r="P40" s="544"/>
      <c r="Q40" s="544"/>
    </row>
    <row r="41" spans="1:18" x14ac:dyDescent="0.35">
      <c r="B41" s="17"/>
      <c r="C41" s="200"/>
      <c r="G41" s="17"/>
      <c r="H41" s="17"/>
    </row>
    <row r="42" spans="1:18" x14ac:dyDescent="0.35">
      <c r="B42" s="17"/>
      <c r="C42" s="200"/>
      <c r="G42" s="540"/>
      <c r="H42" s="541"/>
      <c r="I42" s="541"/>
      <c r="J42" s="541"/>
      <c r="K42" s="542"/>
      <c r="M42" s="519" t="s">
        <v>278</v>
      </c>
      <c r="N42" s="661"/>
      <c r="O42" s="661"/>
      <c r="P42" s="661"/>
      <c r="Q42" s="661"/>
    </row>
    <row r="43" spans="1:18" x14ac:dyDescent="0.35">
      <c r="B43" s="17"/>
      <c r="C43" s="200"/>
      <c r="M43" s="661"/>
      <c r="N43" s="661"/>
      <c r="O43" s="661"/>
      <c r="P43" s="661"/>
      <c r="Q43" s="661"/>
    </row>
    <row r="44" spans="1:18" x14ac:dyDescent="0.35">
      <c r="B44" s="10"/>
      <c r="C44" s="206"/>
      <c r="D44" s="10"/>
      <c r="E44" s="47"/>
      <c r="F44" s="47"/>
      <c r="G44" s="47"/>
      <c r="H44" s="47"/>
      <c r="I44" s="47"/>
      <c r="J44" s="47"/>
      <c r="K44" s="47"/>
      <c r="L44" s="47"/>
      <c r="N44" s="22"/>
      <c r="O44" s="49"/>
      <c r="P44" s="49"/>
      <c r="Q44" s="49"/>
      <c r="R44" s="49"/>
    </row>
    <row r="45" spans="1:18" x14ac:dyDescent="0.35">
      <c r="A45" s="20"/>
      <c r="B45" s="17"/>
      <c r="C45" s="200"/>
      <c r="D45" s="614" t="s">
        <v>256</v>
      </c>
      <c r="E45" s="614"/>
      <c r="F45" s="614"/>
      <c r="G45" s="614"/>
      <c r="H45" s="614"/>
      <c r="I45" s="614"/>
      <c r="J45" s="614"/>
      <c r="K45" s="614"/>
      <c r="L45" s="614"/>
      <c r="M45" s="614"/>
      <c r="N45" s="712"/>
      <c r="O45" s="712"/>
      <c r="P45" s="712"/>
      <c r="Q45" s="712"/>
    </row>
    <row r="46" spans="1:18" x14ac:dyDescent="0.35">
      <c r="B46" s="17"/>
      <c r="C46" s="200"/>
    </row>
    <row r="47" spans="1:18" x14ac:dyDescent="0.35">
      <c r="B47" s="17" t="s">
        <v>48</v>
      </c>
      <c r="C47" s="200"/>
      <c r="D47" s="525" t="s">
        <v>251</v>
      </c>
      <c r="E47" s="525"/>
      <c r="F47" s="525"/>
      <c r="G47" s="525"/>
      <c r="H47" s="525"/>
      <c r="I47" s="525"/>
      <c r="J47" s="525"/>
      <c r="K47" s="525"/>
      <c r="L47" s="525"/>
      <c r="M47" s="525"/>
    </row>
    <row r="48" spans="1:18" ht="15" thickBot="1" x14ac:dyDescent="0.4">
      <c r="B48" s="17"/>
      <c r="C48" s="200"/>
    </row>
    <row r="49" spans="1:18" ht="15" thickBot="1" x14ac:dyDescent="0.4">
      <c r="B49" s="17"/>
      <c r="C49" s="200"/>
      <c r="E49" s="612" t="s">
        <v>122</v>
      </c>
      <c r="F49" s="613"/>
      <c r="G49" s="137">
        <f>$G$26</f>
        <v>0</v>
      </c>
      <c r="H49" s="138">
        <f>$H$26</f>
        <v>0</v>
      </c>
      <c r="I49" s="138">
        <f>$I$26</f>
        <v>0</v>
      </c>
      <c r="J49" s="138">
        <f>$J$26</f>
        <v>0</v>
      </c>
      <c r="K49" s="139">
        <f>$K$26</f>
        <v>0</v>
      </c>
    </row>
    <row r="50" spans="1:18" ht="15" thickBot="1" x14ac:dyDescent="0.4">
      <c r="B50" s="17"/>
      <c r="C50" s="200"/>
      <c r="D50" s="11"/>
    </row>
    <row r="51" spans="1:18" ht="29.5" thickBot="1" x14ac:dyDescent="0.4">
      <c r="B51" s="17"/>
      <c r="C51" s="200"/>
      <c r="E51" s="19"/>
      <c r="F51" s="18"/>
      <c r="G51" s="110" t="s">
        <v>117</v>
      </c>
      <c r="H51" s="84" t="s">
        <v>3</v>
      </c>
      <c r="I51" s="84" t="s">
        <v>35</v>
      </c>
      <c r="J51" s="111" t="s">
        <v>118</v>
      </c>
      <c r="K51" s="112" t="s">
        <v>70</v>
      </c>
      <c r="M51" s="56"/>
    </row>
    <row r="52" spans="1:18" x14ac:dyDescent="0.35">
      <c r="B52" s="17"/>
      <c r="C52" s="200"/>
      <c r="E52" s="664" t="s">
        <v>42</v>
      </c>
      <c r="F52" s="666"/>
      <c r="G52" s="107"/>
      <c r="H52" s="82"/>
      <c r="I52" s="82"/>
      <c r="J52" s="108"/>
      <c r="K52" s="109">
        <f>SUM(G52:J52)</f>
        <v>0</v>
      </c>
      <c r="M52" s="599"/>
      <c r="N52" s="630"/>
      <c r="O52" s="630"/>
      <c r="P52" s="630"/>
      <c r="Q52" s="630"/>
    </row>
    <row r="53" spans="1:18" x14ac:dyDescent="0.35">
      <c r="B53" s="17"/>
      <c r="C53" s="200"/>
      <c r="E53" s="662" t="s">
        <v>45</v>
      </c>
      <c r="F53" s="694"/>
      <c r="G53" s="78"/>
      <c r="H53" s="67"/>
      <c r="I53" s="67"/>
      <c r="J53" s="79"/>
      <c r="K53" s="92">
        <f t="shared" ref="K53:K59" si="1">SUM(G53:J53)</f>
        <v>0</v>
      </c>
      <c r="M53" s="630"/>
      <c r="N53" s="630"/>
      <c r="O53" s="630"/>
      <c r="P53" s="630"/>
      <c r="Q53" s="630"/>
    </row>
    <row r="54" spans="1:18" x14ac:dyDescent="0.35">
      <c r="B54" s="17"/>
      <c r="C54" s="200"/>
      <c r="E54" s="662" t="s">
        <v>43</v>
      </c>
      <c r="F54" s="694"/>
      <c r="G54" s="78"/>
      <c r="H54" s="67"/>
      <c r="I54" s="67"/>
      <c r="J54" s="79"/>
      <c r="K54" s="92">
        <f t="shared" si="1"/>
        <v>0</v>
      </c>
      <c r="M54" s="56"/>
    </row>
    <row r="55" spans="1:18" x14ac:dyDescent="0.35">
      <c r="B55" s="17"/>
      <c r="C55" s="200"/>
      <c r="E55" s="662" t="s">
        <v>44</v>
      </c>
      <c r="F55" s="694"/>
      <c r="G55" s="78"/>
      <c r="H55" s="67"/>
      <c r="I55" s="67"/>
      <c r="J55" s="79"/>
      <c r="K55" s="92">
        <f t="shared" si="1"/>
        <v>0</v>
      </c>
    </row>
    <row r="56" spans="1:18" x14ac:dyDescent="0.35">
      <c r="B56" s="17"/>
      <c r="C56" s="200"/>
      <c r="E56" s="662" t="s">
        <v>232</v>
      </c>
      <c r="F56" s="694"/>
      <c r="G56" s="78"/>
      <c r="H56" s="67"/>
      <c r="I56" s="67"/>
      <c r="J56" s="79"/>
      <c r="K56" s="92">
        <f t="shared" si="1"/>
        <v>0</v>
      </c>
    </row>
    <row r="57" spans="1:18" x14ac:dyDescent="0.35">
      <c r="B57" s="17"/>
      <c r="C57" s="200"/>
      <c r="E57" s="105" t="s">
        <v>233</v>
      </c>
      <c r="F57" s="106"/>
      <c r="G57" s="78"/>
      <c r="H57" s="67"/>
      <c r="I57" s="67"/>
      <c r="J57" s="79"/>
      <c r="K57" s="92">
        <f t="shared" si="1"/>
        <v>0</v>
      </c>
      <c r="R57" s="56"/>
    </row>
    <row r="58" spans="1:18" x14ac:dyDescent="0.35">
      <c r="B58" s="17"/>
      <c r="C58" s="200"/>
      <c r="E58" s="662" t="s">
        <v>123</v>
      </c>
      <c r="F58" s="694"/>
      <c r="G58" s="78"/>
      <c r="H58" s="67"/>
      <c r="I58" s="67"/>
      <c r="J58" s="79"/>
      <c r="K58" s="92">
        <f t="shared" si="1"/>
        <v>0</v>
      </c>
    </row>
    <row r="59" spans="1:18" ht="15" thickBot="1" x14ac:dyDescent="0.4">
      <c r="B59" s="17"/>
      <c r="C59" s="200"/>
      <c r="E59" s="695" t="s">
        <v>46</v>
      </c>
      <c r="F59" s="696"/>
      <c r="G59" s="100"/>
      <c r="H59" s="101"/>
      <c r="I59" s="101"/>
      <c r="J59" s="102"/>
      <c r="K59" s="113">
        <f t="shared" si="1"/>
        <v>0</v>
      </c>
      <c r="M59" s="519"/>
      <c r="N59" s="519"/>
      <c r="O59" s="519"/>
      <c r="P59" s="519"/>
      <c r="Q59" s="519"/>
    </row>
    <row r="60" spans="1:18" ht="15" thickBot="1" x14ac:dyDescent="0.4">
      <c r="B60" s="17"/>
      <c r="C60" s="200"/>
      <c r="E60" s="697" t="s">
        <v>70</v>
      </c>
      <c r="F60" s="698"/>
      <c r="G60" s="87">
        <f>SUM(G52:G59)</f>
        <v>0</v>
      </c>
      <c r="H60" s="88">
        <f>SUM(H52:H59)</f>
        <v>0</v>
      </c>
      <c r="I60" s="88">
        <f>SUM(I52:I59)</f>
        <v>0</v>
      </c>
      <c r="J60" s="89">
        <f>SUM(J52:J59)</f>
        <v>0</v>
      </c>
      <c r="K60" s="90">
        <f>SUM(K52:K59)</f>
        <v>0</v>
      </c>
      <c r="M60" s="519"/>
      <c r="N60" s="519"/>
      <c r="O60" s="519"/>
      <c r="P60" s="519"/>
      <c r="Q60" s="519"/>
    </row>
    <row r="61" spans="1:18" x14ac:dyDescent="0.35">
      <c r="B61" s="17"/>
      <c r="C61" s="204"/>
      <c r="D61" s="11"/>
    </row>
    <row r="62" spans="1:18" x14ac:dyDescent="0.35">
      <c r="C62" s="200"/>
      <c r="D62" s="614" t="s">
        <v>257</v>
      </c>
      <c r="E62" s="614"/>
      <c r="F62" s="614"/>
      <c r="G62" s="614"/>
      <c r="H62" s="614"/>
      <c r="I62" s="614"/>
      <c r="J62" s="614"/>
      <c r="K62" s="614"/>
      <c r="L62" s="614"/>
      <c r="M62" s="614"/>
      <c r="N62" s="615"/>
      <c r="O62" s="615"/>
      <c r="P62" s="615"/>
      <c r="Q62" s="615"/>
    </row>
    <row r="63" spans="1:18" x14ac:dyDescent="0.35">
      <c r="A63" s="21"/>
      <c r="B63" s="21"/>
      <c r="C63" s="200"/>
      <c r="D63" s="11"/>
    </row>
    <row r="64" spans="1:18" x14ac:dyDescent="0.35">
      <c r="A64" s="21"/>
      <c r="B64" s="17" t="s">
        <v>49</v>
      </c>
      <c r="C64" s="200"/>
      <c r="D64" s="525" t="s">
        <v>254</v>
      </c>
      <c r="E64" s="525"/>
      <c r="F64" s="525"/>
      <c r="G64" s="525"/>
      <c r="H64" s="525"/>
      <c r="I64" s="525"/>
      <c r="J64" s="525"/>
      <c r="K64" s="525"/>
      <c r="L64" s="525"/>
      <c r="M64" s="525"/>
      <c r="N64" s="544"/>
      <c r="O64" s="544"/>
      <c r="P64" s="544"/>
      <c r="Q64" s="544"/>
    </row>
    <row r="65" spans="2:18" ht="15" thickBot="1" x14ac:dyDescent="0.4">
      <c r="B65" s="17"/>
      <c r="C65" s="200"/>
      <c r="D65" s="11"/>
    </row>
    <row r="66" spans="2:18" ht="15" thickBot="1" x14ac:dyDescent="0.4">
      <c r="B66" s="17"/>
      <c r="C66" s="200"/>
      <c r="D66" s="11"/>
      <c r="E66" s="612" t="s">
        <v>122</v>
      </c>
      <c r="F66" s="613"/>
      <c r="G66" s="137">
        <f>$G$26</f>
        <v>0</v>
      </c>
      <c r="H66" s="138">
        <f>$H$26</f>
        <v>0</v>
      </c>
      <c r="I66" s="138">
        <f>$I$26</f>
        <v>0</v>
      </c>
      <c r="J66" s="138">
        <f>$J$26</f>
        <v>0</v>
      </c>
      <c r="K66" s="139">
        <f>$K$26</f>
        <v>0</v>
      </c>
    </row>
    <row r="67" spans="2:18" ht="15" thickBot="1" x14ac:dyDescent="0.4">
      <c r="B67" s="17"/>
      <c r="C67" s="200"/>
      <c r="D67" s="11"/>
    </row>
    <row r="68" spans="2:18" ht="29.5" thickBot="1" x14ac:dyDescent="0.4">
      <c r="B68" s="17"/>
      <c r="C68" s="200"/>
      <c r="D68" s="11"/>
      <c r="E68" s="19"/>
      <c r="F68" s="18"/>
      <c r="G68" s="124" t="s">
        <v>117</v>
      </c>
      <c r="H68" s="94" t="s">
        <v>3</v>
      </c>
      <c r="I68" s="94" t="s">
        <v>35</v>
      </c>
      <c r="J68" s="125" t="s">
        <v>118</v>
      </c>
      <c r="K68" s="86" t="s">
        <v>70</v>
      </c>
      <c r="M68" s="11"/>
      <c r="R68" s="56"/>
    </row>
    <row r="69" spans="2:18" x14ac:dyDescent="0.35">
      <c r="B69" s="17"/>
      <c r="C69" s="200"/>
      <c r="D69" s="11"/>
      <c r="E69" s="692" t="s">
        <v>253</v>
      </c>
      <c r="F69" s="693"/>
      <c r="G69" s="117"/>
      <c r="H69" s="118"/>
      <c r="I69" s="118"/>
      <c r="J69" s="119"/>
      <c r="K69" s="126">
        <f>SUM(G69:J69)</f>
        <v>0</v>
      </c>
    </row>
    <row r="70" spans="2:18" x14ac:dyDescent="0.35">
      <c r="B70" s="17"/>
      <c r="C70" s="200"/>
      <c r="D70" s="11"/>
      <c r="E70" s="662" t="s">
        <v>203</v>
      </c>
      <c r="F70" s="694"/>
      <c r="G70" s="114"/>
      <c r="H70" s="58"/>
      <c r="I70" s="58"/>
      <c r="J70" s="120"/>
      <c r="K70" s="92">
        <f>SUM(G70:J70)</f>
        <v>0</v>
      </c>
    </row>
    <row r="71" spans="2:18" x14ac:dyDescent="0.35">
      <c r="B71" s="17"/>
      <c r="C71" s="200"/>
      <c r="D71" s="11"/>
      <c r="E71" s="662" t="s">
        <v>13</v>
      </c>
      <c r="F71" s="694"/>
      <c r="G71" s="114"/>
      <c r="H71" s="58"/>
      <c r="I71" s="58"/>
      <c r="J71" s="120"/>
      <c r="K71" s="92">
        <f>SUM(G71:J71)</f>
        <v>0</v>
      </c>
    </row>
    <row r="72" spans="2:18" ht="15" thickBot="1" x14ac:dyDescent="0.4">
      <c r="B72" s="17"/>
      <c r="C72" s="200"/>
      <c r="D72" s="11"/>
      <c r="E72" s="695" t="s">
        <v>46</v>
      </c>
      <c r="F72" s="696"/>
      <c r="G72" s="121"/>
      <c r="H72" s="122"/>
      <c r="I72" s="122"/>
      <c r="J72" s="123"/>
      <c r="K72" s="113">
        <f>SUM(G72:J72)</f>
        <v>0</v>
      </c>
      <c r="R72" s="56"/>
    </row>
    <row r="73" spans="2:18" ht="15" thickBot="1" x14ac:dyDescent="0.4">
      <c r="B73" s="17"/>
      <c r="C73" s="200"/>
      <c r="D73" s="11"/>
      <c r="E73" s="697" t="s">
        <v>70</v>
      </c>
      <c r="F73" s="698"/>
      <c r="G73" s="128">
        <f>SUM(G69:G72)</f>
        <v>0</v>
      </c>
      <c r="H73" s="129">
        <f>SUM(H69:H72)</f>
        <v>0</v>
      </c>
      <c r="I73" s="129">
        <f>SUM(I69:I72)</f>
        <v>0</v>
      </c>
      <c r="J73" s="130">
        <f>SUM(J69:J72)</f>
        <v>0</v>
      </c>
      <c r="K73" s="127">
        <f>SUM(K69:K72)</f>
        <v>0</v>
      </c>
    </row>
    <row r="74" spans="2:18" x14ac:dyDescent="0.35">
      <c r="B74" s="17"/>
      <c r="C74" s="200"/>
      <c r="D74" s="11"/>
      <c r="M74" s="11"/>
    </row>
    <row r="75" spans="2:18" x14ac:dyDescent="0.35">
      <c r="B75" s="17" t="s">
        <v>155</v>
      </c>
      <c r="C75" s="200"/>
      <c r="D75" s="514" t="s">
        <v>493</v>
      </c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</row>
    <row r="76" spans="2:18" ht="15" thickBot="1" x14ac:dyDescent="0.4">
      <c r="B76" s="17"/>
      <c r="C76" s="200"/>
      <c r="G76" s="18"/>
      <c r="H76" s="18"/>
      <c r="I76" s="18"/>
      <c r="J76" s="18"/>
      <c r="K76" s="18"/>
      <c r="L76" s="18"/>
      <c r="M76" s="18"/>
    </row>
    <row r="77" spans="2:18" ht="29.5" thickBot="1" x14ac:dyDescent="0.4">
      <c r="B77" s="17"/>
      <c r="C77" s="200"/>
      <c r="G77" s="124" t="s">
        <v>117</v>
      </c>
      <c r="H77" s="94" t="s">
        <v>3</v>
      </c>
      <c r="I77" s="94" t="s">
        <v>35</v>
      </c>
      <c r="J77" s="134" t="s">
        <v>118</v>
      </c>
      <c r="K77" s="86" t="s">
        <v>70</v>
      </c>
      <c r="L77" s="18"/>
      <c r="M77" s="519" t="s">
        <v>278</v>
      </c>
      <c r="N77" s="661"/>
      <c r="O77" s="661"/>
      <c r="P77" s="661"/>
      <c r="Q77" s="661"/>
    </row>
    <row r="78" spans="2:18" ht="15" thickBot="1" x14ac:dyDescent="0.4">
      <c r="B78" s="17"/>
      <c r="C78" s="200"/>
      <c r="E78" s="713" t="s">
        <v>515</v>
      </c>
      <c r="F78" s="714"/>
      <c r="G78" s="132"/>
      <c r="H78" s="131"/>
      <c r="I78" s="131"/>
      <c r="J78" s="133"/>
      <c r="K78" s="103">
        <f>SUM(G78:J78)</f>
        <v>0</v>
      </c>
      <c r="L78" s="18"/>
      <c r="M78" s="661"/>
      <c r="N78" s="661"/>
      <c r="O78" s="661"/>
      <c r="P78" s="661"/>
      <c r="Q78" s="661"/>
    </row>
    <row r="79" spans="2:18" x14ac:dyDescent="0.35">
      <c r="B79" s="17"/>
      <c r="C79" s="200"/>
      <c r="D79" s="11"/>
      <c r="G79" s="18"/>
      <c r="H79" s="18"/>
      <c r="I79" s="18"/>
      <c r="J79" s="18"/>
      <c r="K79" s="18"/>
      <c r="L79" s="18"/>
      <c r="M79" s="60"/>
      <c r="N79" s="60"/>
      <c r="O79" s="60"/>
      <c r="P79" s="60"/>
      <c r="Q79" s="60"/>
    </row>
    <row r="80" spans="2:18" x14ac:dyDescent="0.35">
      <c r="C80" s="204"/>
      <c r="D80" s="614" t="s">
        <v>258</v>
      </c>
      <c r="E80" s="614"/>
      <c r="F80" s="614"/>
      <c r="G80" s="614"/>
      <c r="H80" s="614"/>
      <c r="I80" s="614"/>
      <c r="J80" s="614"/>
      <c r="K80" s="614"/>
      <c r="L80" s="614"/>
      <c r="M80" s="614"/>
      <c r="N80" s="615"/>
      <c r="O80" s="615"/>
      <c r="P80" s="615"/>
      <c r="Q80" s="615"/>
    </row>
    <row r="81" spans="2:18" x14ac:dyDescent="0.35">
      <c r="B81" s="17"/>
      <c r="C81" s="204"/>
      <c r="D81" s="11"/>
    </row>
    <row r="82" spans="2:18" x14ac:dyDescent="0.35">
      <c r="B82" s="17" t="s">
        <v>50</v>
      </c>
      <c r="C82" s="204"/>
      <c r="D82" s="525" t="s">
        <v>259</v>
      </c>
      <c r="E82" s="525"/>
      <c r="F82" s="525"/>
      <c r="G82" s="525"/>
      <c r="H82" s="525"/>
      <c r="I82" s="525"/>
      <c r="J82" s="525"/>
      <c r="K82" s="525"/>
      <c r="L82" s="525"/>
      <c r="M82" s="525"/>
      <c r="N82" s="544"/>
      <c r="O82" s="544"/>
      <c r="P82" s="544"/>
      <c r="Q82" s="544"/>
    </row>
    <row r="83" spans="2:18" ht="15" thickBot="1" x14ac:dyDescent="0.4">
      <c r="B83" s="17"/>
      <c r="C83" s="200"/>
    </row>
    <row r="84" spans="2:18" ht="15" thickBot="1" x14ac:dyDescent="0.4">
      <c r="B84" s="17"/>
      <c r="C84" s="200"/>
      <c r="E84" s="612" t="s">
        <v>122</v>
      </c>
      <c r="F84" s="613"/>
      <c r="G84" s="137">
        <f>$G$26</f>
        <v>0</v>
      </c>
      <c r="H84" s="138">
        <f>$H$26</f>
        <v>0</v>
      </c>
      <c r="I84" s="138">
        <f>$I$26</f>
        <v>0</v>
      </c>
      <c r="J84" s="138">
        <f>$J$26</f>
        <v>0</v>
      </c>
      <c r="K84" s="139">
        <f>$K$26</f>
        <v>0</v>
      </c>
    </row>
    <row r="85" spans="2:18" ht="15" thickBot="1" x14ac:dyDescent="0.4">
      <c r="B85" s="17"/>
      <c r="C85" s="204"/>
      <c r="D85" s="11"/>
    </row>
    <row r="86" spans="2:18" ht="29.5" thickBot="1" x14ac:dyDescent="0.4">
      <c r="B86" s="17"/>
      <c r="C86" s="204"/>
      <c r="D86" s="11"/>
      <c r="E86" s="19"/>
      <c r="F86" s="18"/>
      <c r="G86" s="124" t="s">
        <v>117</v>
      </c>
      <c r="H86" s="94" t="s">
        <v>3</v>
      </c>
      <c r="I86" s="94" t="s">
        <v>35</v>
      </c>
      <c r="J86" s="134" t="s">
        <v>118</v>
      </c>
      <c r="K86" s="86" t="s">
        <v>70</v>
      </c>
      <c r="M86" s="621"/>
      <c r="N86" s="621"/>
      <c r="O86" s="621"/>
      <c r="P86" s="621"/>
      <c r="Q86" s="621"/>
      <c r="R86" s="56"/>
    </row>
    <row r="87" spans="2:18" ht="15" thickBot="1" x14ac:dyDescent="0.4">
      <c r="B87" s="17"/>
      <c r="C87" s="204"/>
      <c r="D87" s="11"/>
      <c r="E87" s="522" t="s">
        <v>474</v>
      </c>
      <c r="F87" s="523"/>
      <c r="G87" s="523"/>
      <c r="H87" s="523"/>
      <c r="I87" s="523"/>
      <c r="J87" s="523"/>
      <c r="K87" s="524"/>
      <c r="M87" s="621"/>
      <c r="N87" s="621"/>
      <c r="O87" s="621"/>
      <c r="P87" s="621"/>
      <c r="Q87" s="621"/>
      <c r="R87" s="56"/>
    </row>
    <row r="88" spans="2:18" x14ac:dyDescent="0.35">
      <c r="B88" s="17"/>
      <c r="C88" s="204"/>
      <c r="D88" s="11"/>
      <c r="E88" s="616" t="s">
        <v>10</v>
      </c>
      <c r="F88" s="617"/>
      <c r="G88" s="114"/>
      <c r="H88" s="58"/>
      <c r="I88" s="58"/>
      <c r="J88" s="120"/>
      <c r="K88" s="145">
        <f>SUM(G88:J88)</f>
        <v>0</v>
      </c>
      <c r="M88" s="621"/>
      <c r="N88" s="621"/>
      <c r="O88" s="621"/>
      <c r="P88" s="621"/>
      <c r="Q88" s="621"/>
      <c r="R88" s="56"/>
    </row>
    <row r="89" spans="2:18" x14ac:dyDescent="0.35">
      <c r="B89" s="17"/>
      <c r="C89" s="204"/>
      <c r="D89" s="11"/>
      <c r="E89" s="616" t="s">
        <v>5</v>
      </c>
      <c r="F89" s="617"/>
      <c r="G89" s="114"/>
      <c r="H89" s="58"/>
      <c r="I89" s="58"/>
      <c r="J89" s="120"/>
      <c r="K89" s="145">
        <f>SUM(G89:J89)</f>
        <v>0</v>
      </c>
      <c r="M89" s="621"/>
      <c r="N89" s="621"/>
      <c r="O89" s="621"/>
      <c r="P89" s="621"/>
      <c r="Q89" s="621"/>
      <c r="R89" s="56"/>
    </row>
    <row r="90" spans="2:18" ht="14.5" customHeight="1" x14ac:dyDescent="0.35">
      <c r="B90" s="17"/>
      <c r="C90" s="204"/>
      <c r="D90" s="11"/>
      <c r="E90" s="616" t="s">
        <v>628</v>
      </c>
      <c r="F90" s="617"/>
      <c r="G90" s="114"/>
      <c r="H90" s="58"/>
      <c r="I90" s="58"/>
      <c r="J90" s="120"/>
      <c r="K90" s="145">
        <f>SUM(G90:J90)</f>
        <v>0</v>
      </c>
      <c r="M90" s="621"/>
      <c r="N90" s="621"/>
      <c r="O90" s="621"/>
      <c r="P90" s="621"/>
      <c r="Q90" s="621"/>
      <c r="R90" s="56"/>
    </row>
    <row r="91" spans="2:18" ht="15" customHeight="1" x14ac:dyDescent="0.35">
      <c r="B91" s="17"/>
      <c r="C91" s="204"/>
      <c r="D91" s="11"/>
      <c r="E91" s="616" t="s">
        <v>6</v>
      </c>
      <c r="F91" s="617"/>
      <c r="G91" s="114"/>
      <c r="H91" s="58"/>
      <c r="I91" s="58"/>
      <c r="J91" s="120"/>
      <c r="K91" s="145">
        <f>SUM(G91:J91)</f>
        <v>0</v>
      </c>
      <c r="O91" s="56"/>
      <c r="P91" s="56"/>
      <c r="Q91" s="56"/>
      <c r="R91" s="56"/>
    </row>
    <row r="92" spans="2:18" ht="15" customHeight="1" thickBot="1" x14ac:dyDescent="0.4">
      <c r="B92" s="17"/>
      <c r="C92" s="204"/>
      <c r="D92" s="11"/>
      <c r="E92" s="616" t="s">
        <v>7</v>
      </c>
      <c r="F92" s="617"/>
      <c r="G92" s="114"/>
      <c r="H92" s="58"/>
      <c r="I92" s="58"/>
      <c r="J92" s="120"/>
      <c r="K92" s="145">
        <f>SUM(G92:J92)</f>
        <v>0</v>
      </c>
      <c r="M92" s="49"/>
      <c r="N92" s="49"/>
      <c r="O92" s="49"/>
      <c r="P92" s="49"/>
      <c r="Q92" s="49"/>
      <c r="R92" s="56"/>
    </row>
    <row r="93" spans="2:18" ht="15" thickBot="1" x14ac:dyDescent="0.4">
      <c r="B93" s="17"/>
      <c r="C93" s="204"/>
      <c r="D93" s="11"/>
      <c r="E93" s="522" t="s">
        <v>475</v>
      </c>
      <c r="F93" s="523"/>
      <c r="G93" s="523"/>
      <c r="H93" s="523"/>
      <c r="I93" s="523"/>
      <c r="J93" s="523"/>
      <c r="K93" s="524"/>
      <c r="O93" s="56"/>
      <c r="P93" s="56"/>
      <c r="Q93" s="56"/>
      <c r="R93" s="56"/>
    </row>
    <row r="94" spans="2:18" x14ac:dyDescent="0.35">
      <c r="B94" s="17"/>
      <c r="C94" s="204"/>
      <c r="D94" s="11"/>
      <c r="E94" s="616" t="s">
        <v>129</v>
      </c>
      <c r="F94" s="617"/>
      <c r="G94" s="114"/>
      <c r="H94" s="58"/>
      <c r="I94" s="58"/>
      <c r="J94" s="120"/>
      <c r="K94" s="145">
        <f>SUM(G94:J94)</f>
        <v>0</v>
      </c>
    </row>
    <row r="95" spans="2:18" x14ac:dyDescent="0.35">
      <c r="B95" s="17"/>
      <c r="C95" s="204"/>
      <c r="D95" s="11"/>
      <c r="E95" s="616" t="s">
        <v>130</v>
      </c>
      <c r="F95" s="617"/>
      <c r="G95" s="114"/>
      <c r="H95" s="58"/>
      <c r="I95" s="58"/>
      <c r="J95" s="120"/>
      <c r="K95" s="145">
        <f>SUM(G95:J95)</f>
        <v>0</v>
      </c>
    </row>
    <row r="96" spans="2:18" ht="15" customHeight="1" thickBot="1" x14ac:dyDescent="0.4">
      <c r="B96" s="17"/>
      <c r="C96" s="204"/>
      <c r="D96" s="11"/>
      <c r="E96" s="616" t="s">
        <v>69</v>
      </c>
      <c r="F96" s="617"/>
      <c r="G96" s="114"/>
      <c r="H96" s="58"/>
      <c r="I96" s="58"/>
      <c r="J96" s="120"/>
      <c r="K96" s="145">
        <f>SUM(G96:J96)</f>
        <v>0</v>
      </c>
    </row>
    <row r="97" spans="2:18" ht="15" thickBot="1" x14ac:dyDescent="0.4">
      <c r="B97" s="17"/>
      <c r="C97" s="204"/>
      <c r="D97" s="11"/>
      <c r="E97" s="522" t="s">
        <v>476</v>
      </c>
      <c r="F97" s="523"/>
      <c r="G97" s="523"/>
      <c r="H97" s="523"/>
      <c r="I97" s="523"/>
      <c r="J97" s="523"/>
      <c r="K97" s="524"/>
      <c r="M97" s="49"/>
      <c r="N97" s="49"/>
      <c r="O97" s="49"/>
      <c r="P97" s="49"/>
      <c r="Q97" s="49"/>
      <c r="R97" s="56"/>
    </row>
    <row r="98" spans="2:18" x14ac:dyDescent="0.35">
      <c r="B98" s="17"/>
      <c r="C98" s="204"/>
      <c r="D98" s="11"/>
      <c r="E98" s="616" t="s">
        <v>126</v>
      </c>
      <c r="F98" s="617"/>
      <c r="G98" s="114"/>
      <c r="H98" s="58"/>
      <c r="I98" s="58"/>
      <c r="J98" s="120"/>
      <c r="K98" s="145">
        <f>SUM(G98:J98)</f>
        <v>0</v>
      </c>
    </row>
    <row r="99" spans="2:18" x14ac:dyDescent="0.35">
      <c r="B99" s="17"/>
      <c r="C99" s="204"/>
      <c r="D99" s="11"/>
      <c r="E99" s="616" t="s">
        <v>127</v>
      </c>
      <c r="F99" s="617"/>
      <c r="G99" s="114"/>
      <c r="H99" s="58"/>
      <c r="I99" s="58"/>
      <c r="J99" s="120"/>
      <c r="K99" s="145">
        <f>SUM(G99:J99)</f>
        <v>0</v>
      </c>
    </row>
    <row r="100" spans="2:18" x14ac:dyDescent="0.35">
      <c r="B100" s="17"/>
      <c r="C100" s="204"/>
      <c r="D100" s="11"/>
      <c r="E100" s="616" t="s">
        <v>128</v>
      </c>
      <c r="F100" s="617"/>
      <c r="G100" s="114"/>
      <c r="H100" s="58"/>
      <c r="I100" s="58"/>
      <c r="J100" s="120"/>
      <c r="K100" s="145">
        <f>SUM(G100:J100)</f>
        <v>0</v>
      </c>
    </row>
    <row r="101" spans="2:18" ht="15" customHeight="1" thickBot="1" x14ac:dyDescent="0.4">
      <c r="B101" s="17"/>
      <c r="C101" s="204"/>
      <c r="D101" s="11"/>
      <c r="E101" s="616" t="s">
        <v>68</v>
      </c>
      <c r="F101" s="617"/>
      <c r="G101" s="114"/>
      <c r="H101" s="58"/>
      <c r="I101" s="58"/>
      <c r="J101" s="120"/>
      <c r="K101" s="145">
        <f>SUM(G101:J101)</f>
        <v>0</v>
      </c>
    </row>
    <row r="102" spans="2:18" ht="15" customHeight="1" thickBot="1" x14ac:dyDescent="0.4">
      <c r="B102" s="17"/>
      <c r="C102" s="204"/>
      <c r="D102" s="11"/>
      <c r="E102" s="522" t="s">
        <v>473</v>
      </c>
      <c r="F102" s="567"/>
      <c r="G102" s="567"/>
      <c r="H102" s="567"/>
      <c r="I102" s="567"/>
      <c r="J102" s="567"/>
      <c r="K102" s="568"/>
    </row>
    <row r="103" spans="2:18" x14ac:dyDescent="0.35">
      <c r="B103" s="17"/>
      <c r="C103" s="204"/>
      <c r="D103" s="11"/>
      <c r="E103" s="664" t="s">
        <v>124</v>
      </c>
      <c r="F103" s="666"/>
      <c r="G103" s="141"/>
      <c r="H103" s="142"/>
      <c r="I103" s="142"/>
      <c r="J103" s="143"/>
      <c r="K103" s="144">
        <f>SUM(G103:J103)</f>
        <v>0</v>
      </c>
      <c r="M103" s="49"/>
      <c r="N103" s="49"/>
      <c r="O103" s="49"/>
      <c r="P103" s="49"/>
      <c r="Q103" s="49"/>
      <c r="R103" s="56"/>
    </row>
    <row r="104" spans="2:18" x14ac:dyDescent="0.35">
      <c r="B104" s="17"/>
      <c r="C104" s="204"/>
      <c r="D104" s="11"/>
      <c r="E104" s="662" t="s">
        <v>125</v>
      </c>
      <c r="F104" s="694"/>
      <c r="G104" s="114"/>
      <c r="H104" s="58"/>
      <c r="I104" s="58"/>
      <c r="J104" s="120"/>
      <c r="K104" s="145">
        <f t="shared" ref="K104:K113" si="2">SUM(G104:J104)</f>
        <v>0</v>
      </c>
    </row>
    <row r="105" spans="2:18" ht="14.5" customHeight="1" x14ac:dyDescent="0.35">
      <c r="B105" s="17"/>
      <c r="C105" s="204"/>
      <c r="D105" s="11"/>
      <c r="E105" s="662" t="s">
        <v>237</v>
      </c>
      <c r="F105" s="694"/>
      <c r="G105" s="114"/>
      <c r="H105" s="58"/>
      <c r="I105" s="58"/>
      <c r="J105" s="120"/>
      <c r="K105" s="145">
        <f t="shared" si="2"/>
        <v>0</v>
      </c>
    </row>
    <row r="106" spans="2:18" ht="15" customHeight="1" thickBot="1" x14ac:dyDescent="0.4">
      <c r="B106" s="17"/>
      <c r="C106" s="204"/>
      <c r="D106" s="11"/>
      <c r="E106" s="616" t="s">
        <v>4</v>
      </c>
      <c r="F106" s="617"/>
      <c r="G106" s="114"/>
      <c r="H106" s="58"/>
      <c r="I106" s="58"/>
      <c r="J106" s="120"/>
      <c r="K106" s="145">
        <f>SUM(G106:J106)</f>
        <v>0</v>
      </c>
    </row>
    <row r="107" spans="2:18" ht="15" customHeight="1" thickBot="1" x14ac:dyDescent="0.4">
      <c r="B107" s="17"/>
      <c r="C107" s="204"/>
      <c r="D107" s="11"/>
      <c r="E107" s="522" t="s">
        <v>477</v>
      </c>
      <c r="F107" s="523"/>
      <c r="G107" s="523"/>
      <c r="H107" s="523"/>
      <c r="I107" s="523"/>
      <c r="J107" s="523"/>
      <c r="K107" s="524"/>
      <c r="M107" s="49"/>
      <c r="N107" s="49"/>
      <c r="O107" s="49"/>
      <c r="P107" s="49"/>
      <c r="Q107" s="49"/>
      <c r="R107" s="56"/>
    </row>
    <row r="108" spans="2:18" x14ac:dyDescent="0.35">
      <c r="B108" s="17"/>
      <c r="C108" s="204"/>
      <c r="D108" s="11"/>
      <c r="E108" s="616" t="s">
        <v>8</v>
      </c>
      <c r="F108" s="617"/>
      <c r="G108" s="114"/>
      <c r="H108" s="58"/>
      <c r="I108" s="58"/>
      <c r="J108" s="120"/>
      <c r="K108" s="145">
        <f t="shared" si="2"/>
        <v>0</v>
      </c>
    </row>
    <row r="109" spans="2:18" x14ac:dyDescent="0.35">
      <c r="B109" s="17"/>
      <c r="C109" s="204"/>
      <c r="D109" s="11"/>
      <c r="E109" s="662" t="s">
        <v>231</v>
      </c>
      <c r="F109" s="669"/>
      <c r="G109" s="114"/>
      <c r="H109" s="58"/>
      <c r="I109" s="58"/>
      <c r="J109" s="120"/>
      <c r="K109" s="145">
        <f t="shared" si="2"/>
        <v>0</v>
      </c>
    </row>
    <row r="110" spans="2:18" ht="15" thickBot="1" x14ac:dyDescent="0.4">
      <c r="B110" s="17"/>
      <c r="C110" s="204"/>
      <c r="D110" s="11"/>
      <c r="E110" s="616" t="s">
        <v>9</v>
      </c>
      <c r="F110" s="617"/>
      <c r="G110" s="114"/>
      <c r="H110" s="58"/>
      <c r="I110" s="58"/>
      <c r="J110" s="120"/>
      <c r="K110" s="145">
        <f t="shared" si="2"/>
        <v>0</v>
      </c>
    </row>
    <row r="111" spans="2:18" ht="15" thickBot="1" x14ac:dyDescent="0.4">
      <c r="B111" s="17"/>
      <c r="C111" s="204"/>
      <c r="D111" s="11"/>
      <c r="E111" s="522" t="s">
        <v>478</v>
      </c>
      <c r="F111" s="523"/>
      <c r="G111" s="523"/>
      <c r="H111" s="523"/>
      <c r="I111" s="523"/>
      <c r="J111" s="523"/>
      <c r="K111" s="524"/>
      <c r="M111" s="49"/>
      <c r="N111" s="49"/>
      <c r="O111" s="49"/>
      <c r="P111" s="49"/>
      <c r="Q111" s="49"/>
      <c r="R111" s="56"/>
    </row>
    <row r="112" spans="2:18" x14ac:dyDescent="0.35">
      <c r="B112" s="17"/>
      <c r="C112" s="204"/>
      <c r="D112" s="11"/>
      <c r="E112" s="616" t="s">
        <v>13</v>
      </c>
      <c r="F112" s="617"/>
      <c r="G112" s="114"/>
      <c r="H112" s="58"/>
      <c r="I112" s="58"/>
      <c r="J112" s="120"/>
      <c r="K112" s="145">
        <f t="shared" si="2"/>
        <v>0</v>
      </c>
    </row>
    <row r="113" spans="2:18" ht="15" thickBot="1" x14ac:dyDescent="0.4">
      <c r="B113" s="17"/>
      <c r="C113" s="204"/>
      <c r="D113" s="11"/>
      <c r="E113" s="703" t="s">
        <v>46</v>
      </c>
      <c r="F113" s="704"/>
      <c r="G113" s="115"/>
      <c r="H113" s="116"/>
      <c r="I113" s="116"/>
      <c r="J113" s="140"/>
      <c r="K113" s="146">
        <f t="shared" si="2"/>
        <v>0</v>
      </c>
      <c r="M113" s="519"/>
      <c r="N113" s="519"/>
      <c r="O113" s="519"/>
      <c r="P113" s="519"/>
      <c r="Q113" s="519"/>
    </row>
    <row r="114" spans="2:18" ht="15" thickBot="1" x14ac:dyDescent="0.4">
      <c r="B114" s="17"/>
      <c r="C114" s="204"/>
      <c r="D114" s="11"/>
      <c r="E114" s="670" t="s">
        <v>70</v>
      </c>
      <c r="F114" s="671"/>
      <c r="G114" s="87">
        <f>SUM(G103:G113)</f>
        <v>0</v>
      </c>
      <c r="H114" s="88">
        <f>SUM(H103:H113)</f>
        <v>0</v>
      </c>
      <c r="I114" s="88">
        <f>SUM(I103:I113)</f>
        <v>0</v>
      </c>
      <c r="J114" s="89">
        <f>SUM(J103:J113)</f>
        <v>0</v>
      </c>
      <c r="K114" s="112">
        <f>SUM(K103:K113)</f>
        <v>0</v>
      </c>
      <c r="M114" s="519"/>
      <c r="N114" s="519"/>
      <c r="O114" s="519"/>
      <c r="P114" s="519"/>
      <c r="Q114" s="519"/>
    </row>
    <row r="115" spans="2:18" x14ac:dyDescent="0.35">
      <c r="B115" s="17"/>
      <c r="C115" s="204"/>
      <c r="D115" s="11"/>
    </row>
    <row r="116" spans="2:18" x14ac:dyDescent="0.35">
      <c r="C116" s="200"/>
      <c r="D116" s="614" t="s">
        <v>260</v>
      </c>
      <c r="E116" s="614"/>
      <c r="F116" s="614"/>
      <c r="G116" s="614"/>
      <c r="H116" s="614"/>
      <c r="I116" s="614"/>
      <c r="J116" s="614"/>
      <c r="K116" s="614"/>
      <c r="L116" s="614"/>
      <c r="M116" s="614"/>
      <c r="N116" s="615"/>
      <c r="O116" s="615"/>
      <c r="P116" s="615"/>
      <c r="Q116" s="615"/>
    </row>
    <row r="117" spans="2:18" x14ac:dyDescent="0.35">
      <c r="B117" s="17"/>
      <c r="C117" s="200"/>
    </row>
    <row r="118" spans="2:18" x14ac:dyDescent="0.35">
      <c r="B118" s="17" t="s">
        <v>148</v>
      </c>
      <c r="C118" s="200"/>
      <c r="D118" s="45" t="s">
        <v>263</v>
      </c>
    </row>
    <row r="119" spans="2:18" ht="15" thickBot="1" x14ac:dyDescent="0.4">
      <c r="B119" s="17"/>
      <c r="C119" s="200"/>
    </row>
    <row r="120" spans="2:18" ht="15" thickBot="1" x14ac:dyDescent="0.4">
      <c r="B120" s="17"/>
      <c r="C120" s="200"/>
      <c r="E120" s="612" t="s">
        <v>122</v>
      </c>
      <c r="F120" s="613"/>
      <c r="G120" s="137">
        <f>$G$26</f>
        <v>0</v>
      </c>
      <c r="H120" s="138">
        <f>$H$26</f>
        <v>0</v>
      </c>
      <c r="I120" s="138">
        <f>$I$26</f>
        <v>0</v>
      </c>
      <c r="J120" s="138">
        <f>$J$26</f>
        <v>0</v>
      </c>
      <c r="K120" s="139">
        <f>$K$26</f>
        <v>0</v>
      </c>
    </row>
    <row r="121" spans="2:18" ht="15" thickBot="1" x14ac:dyDescent="0.4">
      <c r="B121" s="17"/>
      <c r="C121" s="200"/>
    </row>
    <row r="122" spans="2:18" ht="29.5" thickBot="1" x14ac:dyDescent="0.4">
      <c r="B122" s="17"/>
      <c r="C122" s="200"/>
      <c r="E122" s="19"/>
      <c r="F122" s="18"/>
      <c r="G122" s="124" t="s">
        <v>117</v>
      </c>
      <c r="H122" s="94" t="s">
        <v>3</v>
      </c>
      <c r="I122" s="94" t="s">
        <v>35</v>
      </c>
      <c r="J122" s="134" t="s">
        <v>118</v>
      </c>
      <c r="K122" s="86" t="s">
        <v>70</v>
      </c>
      <c r="M122" s="621"/>
      <c r="N122" s="621"/>
      <c r="O122" s="621"/>
      <c r="P122" s="621"/>
      <c r="Q122" s="621"/>
      <c r="R122" s="56"/>
    </row>
    <row r="123" spans="2:18" x14ac:dyDescent="0.35">
      <c r="B123" s="17"/>
      <c r="C123" s="200"/>
      <c r="E123" s="664" t="s">
        <v>11</v>
      </c>
      <c r="F123" s="665"/>
      <c r="G123" s="76"/>
      <c r="H123" s="75"/>
      <c r="I123" s="75"/>
      <c r="J123" s="77"/>
      <c r="K123" s="147">
        <f>SUM(G123:J123)</f>
        <v>0</v>
      </c>
      <c r="M123" s="621"/>
      <c r="N123" s="621"/>
      <c r="O123" s="621"/>
      <c r="P123" s="621"/>
      <c r="Q123" s="621"/>
      <c r="R123" s="56"/>
    </row>
    <row r="124" spans="2:18" x14ac:dyDescent="0.35">
      <c r="B124" s="17"/>
      <c r="C124" s="200"/>
      <c r="E124" s="662" t="s">
        <v>12</v>
      </c>
      <c r="F124" s="663"/>
      <c r="G124" s="78"/>
      <c r="H124" s="67"/>
      <c r="I124" s="67"/>
      <c r="J124" s="79"/>
      <c r="K124" s="148">
        <f t="shared" ref="K124:K130" si="3">SUM(G124:J124)</f>
        <v>0</v>
      </c>
      <c r="M124" s="621"/>
      <c r="N124" s="621"/>
      <c r="O124" s="621"/>
      <c r="P124" s="621"/>
      <c r="Q124" s="621"/>
      <c r="R124" s="56"/>
    </row>
    <row r="125" spans="2:18" x14ac:dyDescent="0.35">
      <c r="B125" s="17"/>
      <c r="C125" s="200"/>
      <c r="E125" s="662" t="s">
        <v>120</v>
      </c>
      <c r="F125" s="663"/>
      <c r="G125" s="78"/>
      <c r="H125" s="67"/>
      <c r="I125" s="67"/>
      <c r="J125" s="79"/>
      <c r="K125" s="148">
        <f t="shared" si="3"/>
        <v>0</v>
      </c>
      <c r="M125" s="621"/>
      <c r="N125" s="621"/>
      <c r="O125" s="621"/>
      <c r="P125" s="621"/>
      <c r="Q125" s="621"/>
      <c r="R125" s="56"/>
    </row>
    <row r="126" spans="2:18" x14ac:dyDescent="0.35">
      <c r="B126" s="17"/>
      <c r="C126" s="200"/>
      <c r="E126" s="662" t="s">
        <v>226</v>
      </c>
      <c r="F126" s="663"/>
      <c r="G126" s="78"/>
      <c r="H126" s="67"/>
      <c r="I126" s="67"/>
      <c r="J126" s="79"/>
      <c r="K126" s="148">
        <f t="shared" si="3"/>
        <v>0</v>
      </c>
      <c r="O126" s="56"/>
      <c r="P126" s="56"/>
      <c r="Q126" s="56"/>
      <c r="R126" s="56"/>
    </row>
    <row r="127" spans="2:18" x14ac:dyDescent="0.35">
      <c r="B127" s="17"/>
      <c r="C127" s="200"/>
      <c r="E127" s="662" t="s">
        <v>121</v>
      </c>
      <c r="F127" s="663"/>
      <c r="G127" s="78"/>
      <c r="H127" s="67"/>
      <c r="I127" s="67"/>
      <c r="J127" s="79"/>
      <c r="K127" s="148">
        <f t="shared" si="3"/>
        <v>0</v>
      </c>
      <c r="O127" s="56"/>
      <c r="P127" s="56"/>
      <c r="Q127" s="56"/>
      <c r="R127" s="56"/>
    </row>
    <row r="128" spans="2:18" x14ac:dyDescent="0.35">
      <c r="B128" s="17"/>
      <c r="C128" s="200"/>
      <c r="E128" s="662" t="s">
        <v>247</v>
      </c>
      <c r="F128" s="663"/>
      <c r="G128" s="78"/>
      <c r="H128" s="67"/>
      <c r="I128" s="67"/>
      <c r="J128" s="79"/>
      <c r="K128" s="148">
        <f t="shared" si="3"/>
        <v>0</v>
      </c>
      <c r="O128" s="56"/>
      <c r="P128" s="56"/>
      <c r="Q128" s="56"/>
      <c r="R128" s="56"/>
    </row>
    <row r="129" spans="2:18" x14ac:dyDescent="0.35">
      <c r="B129" s="17"/>
      <c r="C129" s="200"/>
      <c r="E129" s="662" t="s">
        <v>13</v>
      </c>
      <c r="F129" s="663"/>
      <c r="G129" s="78"/>
      <c r="H129" s="67"/>
      <c r="I129" s="67"/>
      <c r="J129" s="79"/>
      <c r="K129" s="148">
        <f t="shared" si="3"/>
        <v>0</v>
      </c>
      <c r="O129" s="56"/>
      <c r="P129" s="56"/>
      <c r="Q129" s="56"/>
      <c r="R129" s="56"/>
    </row>
    <row r="130" spans="2:18" ht="15" thickBot="1" x14ac:dyDescent="0.4">
      <c r="B130" s="17"/>
      <c r="C130" s="200"/>
      <c r="E130" s="672" t="s">
        <v>46</v>
      </c>
      <c r="F130" s="673"/>
      <c r="G130" s="80"/>
      <c r="H130" s="68"/>
      <c r="I130" s="68"/>
      <c r="J130" s="81"/>
      <c r="K130" s="149">
        <f t="shared" si="3"/>
        <v>0</v>
      </c>
      <c r="M130" s="519"/>
      <c r="N130" s="519"/>
      <c r="O130" s="519"/>
      <c r="P130" s="519"/>
      <c r="Q130" s="519"/>
    </row>
    <row r="131" spans="2:18" ht="15" thickBot="1" x14ac:dyDescent="0.4">
      <c r="B131" s="17"/>
      <c r="C131" s="200"/>
      <c r="E131" s="697" t="s">
        <v>70</v>
      </c>
      <c r="F131" s="706"/>
      <c r="G131" s="87">
        <f>SUM(G123:G130)</f>
        <v>0</v>
      </c>
      <c r="H131" s="88">
        <f>SUM(H123:H130)</f>
        <v>0</v>
      </c>
      <c r="I131" s="88">
        <f>SUM(I123:I130)</f>
        <v>0</v>
      </c>
      <c r="J131" s="89">
        <f>SUM(J123:J130)</f>
        <v>0</v>
      </c>
      <c r="K131" s="90">
        <f>SUM(K123:K130)</f>
        <v>0</v>
      </c>
      <c r="M131" s="519"/>
      <c r="N131" s="519"/>
      <c r="O131" s="519"/>
      <c r="P131" s="519"/>
      <c r="Q131" s="519"/>
    </row>
    <row r="132" spans="2:18" x14ac:dyDescent="0.35">
      <c r="B132" s="17"/>
      <c r="C132" s="200"/>
      <c r="E132" s="210"/>
      <c r="F132" s="210"/>
      <c r="G132" s="17"/>
      <c r="H132" s="17"/>
      <c r="I132" s="17"/>
      <c r="J132" s="17"/>
      <c r="K132" s="17"/>
      <c r="M132" s="135"/>
      <c r="N132" s="135"/>
      <c r="O132" s="135"/>
      <c r="P132" s="135"/>
      <c r="Q132" s="135"/>
    </row>
    <row r="133" spans="2:18" x14ac:dyDescent="0.35">
      <c r="B133" s="17"/>
      <c r="C133" s="200"/>
      <c r="D133" s="614" t="s">
        <v>277</v>
      </c>
      <c r="E133" s="614"/>
      <c r="F133" s="614"/>
      <c r="G133" s="614"/>
      <c r="H133" s="614"/>
      <c r="I133" s="614"/>
      <c r="J133" s="614"/>
      <c r="K133" s="614"/>
      <c r="L133" s="614"/>
      <c r="M133" s="614"/>
      <c r="N133" s="615"/>
      <c r="O133" s="615"/>
      <c r="P133" s="615"/>
      <c r="Q133" s="615"/>
    </row>
    <row r="134" spans="2:18" x14ac:dyDescent="0.35">
      <c r="B134" s="17"/>
      <c r="C134" s="200"/>
    </row>
    <row r="135" spans="2:18" x14ac:dyDescent="0.35">
      <c r="B135" s="17" t="s">
        <v>149</v>
      </c>
      <c r="C135" s="200"/>
      <c r="D135" s="514" t="s">
        <v>264</v>
      </c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</row>
    <row r="136" spans="2:18" ht="15" thickBot="1" x14ac:dyDescent="0.4">
      <c r="B136" s="17"/>
      <c r="C136" s="200"/>
    </row>
    <row r="137" spans="2:18" ht="29.5" thickBot="1" x14ac:dyDescent="0.4">
      <c r="B137" s="17"/>
      <c r="C137" s="200"/>
      <c r="E137" s="54"/>
      <c r="F137" s="54"/>
      <c r="G137" s="124" t="s">
        <v>117</v>
      </c>
      <c r="H137" s="94" t="s">
        <v>3</v>
      </c>
      <c r="I137" s="94" t="s">
        <v>35</v>
      </c>
      <c r="J137" s="125" t="s">
        <v>118</v>
      </c>
      <c r="K137" s="86" t="s">
        <v>70</v>
      </c>
      <c r="M137" s="11"/>
    </row>
    <row r="138" spans="2:18" x14ac:dyDescent="0.35">
      <c r="B138" s="17"/>
      <c r="C138" s="200"/>
      <c r="E138" s="664" t="s">
        <v>189</v>
      </c>
      <c r="F138" s="665"/>
      <c r="G138" s="153"/>
      <c r="H138" s="154"/>
      <c r="I138" s="155"/>
      <c r="J138" s="162"/>
      <c r="K138" s="91">
        <f>SUM(G138:J138)</f>
        <v>0</v>
      </c>
      <c r="M138" s="519" t="s">
        <v>261</v>
      </c>
      <c r="N138" s="519"/>
      <c r="O138" s="519"/>
      <c r="P138" s="519"/>
      <c r="Q138" s="519"/>
    </row>
    <row r="139" spans="2:18" x14ac:dyDescent="0.35">
      <c r="B139" s="17"/>
      <c r="C139" s="200"/>
      <c r="E139" s="662" t="s">
        <v>190</v>
      </c>
      <c r="F139" s="663"/>
      <c r="G139" s="156"/>
      <c r="H139" s="157"/>
      <c r="I139" s="52"/>
      <c r="J139" s="57"/>
      <c r="K139" s="104">
        <f t="shared" ref="K139:K154" si="4">SUM(G139:J139)</f>
        <v>0</v>
      </c>
      <c r="M139" s="519"/>
      <c r="N139" s="519"/>
      <c r="O139" s="519"/>
      <c r="P139" s="519"/>
      <c r="Q139" s="519"/>
    </row>
    <row r="140" spans="2:18" x14ac:dyDescent="0.35">
      <c r="B140" s="17"/>
      <c r="C140" s="200"/>
      <c r="D140" s="53"/>
      <c r="E140" s="662" t="s">
        <v>191</v>
      </c>
      <c r="F140" s="663"/>
      <c r="G140" s="156"/>
      <c r="H140" s="157"/>
      <c r="I140" s="52"/>
      <c r="J140" s="57"/>
      <c r="K140" s="104">
        <f t="shared" si="4"/>
        <v>0</v>
      </c>
      <c r="M140" s="519"/>
      <c r="N140" s="519"/>
      <c r="O140" s="519"/>
      <c r="P140" s="519"/>
      <c r="Q140" s="519"/>
    </row>
    <row r="141" spans="2:18" x14ac:dyDescent="0.35">
      <c r="B141" s="17"/>
      <c r="C141" s="200"/>
      <c r="D141" s="53"/>
      <c r="E141" s="662" t="s">
        <v>192</v>
      </c>
      <c r="F141" s="663"/>
      <c r="G141" s="156"/>
      <c r="H141" s="157"/>
      <c r="I141" s="52"/>
      <c r="J141" s="57"/>
      <c r="K141" s="104">
        <f t="shared" si="4"/>
        <v>0</v>
      </c>
      <c r="M141" s="519"/>
      <c r="N141" s="519"/>
      <c r="O141" s="519"/>
      <c r="P141" s="519"/>
      <c r="Q141" s="519"/>
    </row>
    <row r="142" spans="2:18" x14ac:dyDescent="0.35">
      <c r="B142" s="17"/>
      <c r="C142" s="200"/>
      <c r="E142" s="662" t="s">
        <v>193</v>
      </c>
      <c r="F142" s="663"/>
      <c r="G142" s="156"/>
      <c r="H142" s="157"/>
      <c r="I142" s="52"/>
      <c r="J142" s="57"/>
      <c r="K142" s="104">
        <f t="shared" si="4"/>
        <v>0</v>
      </c>
      <c r="M142" s="547"/>
      <c r="N142" s="547"/>
      <c r="O142" s="547"/>
      <c r="P142" s="547"/>
      <c r="Q142" s="547"/>
    </row>
    <row r="143" spans="2:18" x14ac:dyDescent="0.35">
      <c r="B143" s="17"/>
      <c r="C143" s="200"/>
      <c r="D143" s="53"/>
      <c r="E143" s="662" t="s">
        <v>194</v>
      </c>
      <c r="F143" s="663"/>
      <c r="G143" s="156"/>
      <c r="H143" s="157"/>
      <c r="I143" s="52"/>
      <c r="J143" s="57"/>
      <c r="K143" s="104">
        <f t="shared" si="4"/>
        <v>0</v>
      </c>
      <c r="M143" s="11"/>
    </row>
    <row r="144" spans="2:18" x14ac:dyDescent="0.35">
      <c r="B144" s="17"/>
      <c r="C144" s="200"/>
      <c r="E144" s="662" t="s">
        <v>195</v>
      </c>
      <c r="F144" s="663"/>
      <c r="G144" s="156"/>
      <c r="H144" s="157"/>
      <c r="I144" s="52"/>
      <c r="J144" s="57"/>
      <c r="K144" s="104">
        <f t="shared" si="4"/>
        <v>0</v>
      </c>
      <c r="M144" s="11"/>
    </row>
    <row r="145" spans="2:17" x14ac:dyDescent="0.35">
      <c r="B145" s="17"/>
      <c r="C145" s="200"/>
      <c r="D145" s="53"/>
      <c r="E145" s="662" t="s">
        <v>196</v>
      </c>
      <c r="F145" s="663"/>
      <c r="G145" s="156"/>
      <c r="H145" s="157"/>
      <c r="I145" s="52"/>
      <c r="J145" s="57"/>
      <c r="K145" s="104">
        <f t="shared" si="4"/>
        <v>0</v>
      </c>
      <c r="M145" s="11"/>
    </row>
    <row r="146" spans="2:17" x14ac:dyDescent="0.35">
      <c r="B146" s="17"/>
      <c r="C146" s="200"/>
      <c r="D146" s="53"/>
      <c r="E146" s="662" t="s">
        <v>262</v>
      </c>
      <c r="F146" s="717"/>
      <c r="G146" s="156"/>
      <c r="H146" s="157"/>
      <c r="I146" s="52"/>
      <c r="J146" s="57"/>
      <c r="K146" s="104">
        <f t="shared" si="4"/>
        <v>0</v>
      </c>
      <c r="M146" s="11"/>
    </row>
    <row r="147" spans="2:17" x14ac:dyDescent="0.35">
      <c r="B147" s="17"/>
      <c r="C147" s="200"/>
      <c r="E147" s="662" t="s">
        <v>197</v>
      </c>
      <c r="F147" s="663"/>
      <c r="G147" s="156"/>
      <c r="H147" s="157"/>
      <c r="I147" s="52"/>
      <c r="J147" s="57"/>
      <c r="K147" s="104">
        <f t="shared" si="4"/>
        <v>0</v>
      </c>
      <c r="M147" s="11"/>
    </row>
    <row r="148" spans="2:17" x14ac:dyDescent="0.35">
      <c r="B148" s="17"/>
      <c r="C148" s="200"/>
      <c r="D148" s="53"/>
      <c r="E148" s="662" t="s">
        <v>198</v>
      </c>
      <c r="F148" s="663"/>
      <c r="G148" s="156"/>
      <c r="H148" s="157"/>
      <c r="I148" s="158"/>
      <c r="J148" s="163"/>
      <c r="K148" s="104">
        <f t="shared" si="4"/>
        <v>0</v>
      </c>
      <c r="M148" s="11"/>
    </row>
    <row r="149" spans="2:17" x14ac:dyDescent="0.35">
      <c r="B149" s="17"/>
      <c r="C149" s="200"/>
      <c r="E149" s="662" t="s">
        <v>199</v>
      </c>
      <c r="F149" s="663"/>
      <c r="G149" s="156"/>
      <c r="H149" s="157"/>
      <c r="I149" s="52"/>
      <c r="J149" s="57"/>
      <c r="K149" s="104">
        <f t="shared" si="4"/>
        <v>0</v>
      </c>
      <c r="M149" s="11"/>
    </row>
    <row r="150" spans="2:17" x14ac:dyDescent="0.35">
      <c r="B150" s="17"/>
      <c r="C150" s="200"/>
      <c r="D150" s="53"/>
      <c r="E150" s="662" t="s">
        <v>200</v>
      </c>
      <c r="F150" s="663"/>
      <c r="G150" s="156"/>
      <c r="H150" s="157"/>
      <c r="I150" s="158"/>
      <c r="J150" s="163"/>
      <c r="K150" s="104">
        <f t="shared" si="4"/>
        <v>0</v>
      </c>
      <c r="M150" s="11"/>
    </row>
    <row r="151" spans="2:17" x14ac:dyDescent="0.35">
      <c r="B151" s="17"/>
      <c r="C151" s="200"/>
      <c r="E151" s="662" t="s">
        <v>201</v>
      </c>
      <c r="F151" s="663"/>
      <c r="G151" s="156"/>
      <c r="H151" s="157"/>
      <c r="I151" s="52"/>
      <c r="J151" s="57"/>
      <c r="K151" s="104">
        <f t="shared" si="4"/>
        <v>0</v>
      </c>
      <c r="M151" s="11"/>
    </row>
    <row r="152" spans="2:17" x14ac:dyDescent="0.35">
      <c r="B152" s="17"/>
      <c r="C152" s="200"/>
      <c r="D152" s="53"/>
      <c r="E152" s="662" t="s">
        <v>13</v>
      </c>
      <c r="F152" s="663"/>
      <c r="G152" s="156"/>
      <c r="H152" s="157"/>
      <c r="I152" s="158"/>
      <c r="J152" s="163"/>
      <c r="K152" s="104">
        <f t="shared" si="4"/>
        <v>0</v>
      </c>
      <c r="M152" s="11"/>
    </row>
    <row r="153" spans="2:17" ht="15" thickBot="1" x14ac:dyDescent="0.4">
      <c r="B153" s="17"/>
      <c r="C153" s="200"/>
      <c r="E153" s="672" t="s">
        <v>202</v>
      </c>
      <c r="F153" s="673"/>
      <c r="G153" s="159"/>
      <c r="H153" s="160"/>
      <c r="I153" s="161"/>
      <c r="J153" s="164"/>
      <c r="K153" s="149">
        <f t="shared" si="4"/>
        <v>0</v>
      </c>
    </row>
    <row r="154" spans="2:17" ht="15" customHeight="1" thickBot="1" x14ac:dyDescent="0.4">
      <c r="B154" s="17"/>
      <c r="C154" s="200"/>
      <c r="E154" s="715" t="s">
        <v>531</v>
      </c>
      <c r="F154" s="716"/>
      <c r="G154" s="449"/>
      <c r="H154" s="450"/>
      <c r="I154" s="451"/>
      <c r="J154" s="452"/>
      <c r="K154" s="149">
        <f t="shared" si="4"/>
        <v>0</v>
      </c>
    </row>
    <row r="155" spans="2:17" ht="15" thickBot="1" x14ac:dyDescent="0.4">
      <c r="B155" s="17"/>
      <c r="C155" s="200"/>
      <c r="D155" s="53"/>
      <c r="E155" s="674" t="s">
        <v>70</v>
      </c>
      <c r="F155" s="675"/>
      <c r="G155" s="96">
        <f>SUM(G138:G154)</f>
        <v>0</v>
      </c>
      <c r="H155" s="96">
        <f t="shared" ref="H155:I155" si="5">SUM(H138:H154)</f>
        <v>0</v>
      </c>
      <c r="I155" s="96">
        <f t="shared" si="5"/>
        <v>0</v>
      </c>
      <c r="J155" s="96">
        <f>SUM(J138:J154)</f>
        <v>0</v>
      </c>
      <c r="K155" s="90">
        <f>SUM(K138:K154)</f>
        <v>0</v>
      </c>
    </row>
    <row r="156" spans="2:17" x14ac:dyDescent="0.35">
      <c r="B156" s="17"/>
      <c r="C156" s="200"/>
      <c r="E156" s="54"/>
      <c r="F156" s="54"/>
      <c r="G156" s="54"/>
      <c r="H156" s="54"/>
    </row>
    <row r="157" spans="2:17" x14ac:dyDescent="0.35">
      <c r="B157" s="17" t="s">
        <v>266</v>
      </c>
      <c r="C157" s="200"/>
      <c r="D157" s="514" t="s">
        <v>265</v>
      </c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</row>
    <row r="158" spans="2:17" ht="15" thickBot="1" x14ac:dyDescent="0.4">
      <c r="B158" s="17"/>
      <c r="C158" s="200"/>
    </row>
    <row r="159" spans="2:17" ht="29.5" thickBot="1" x14ac:dyDescent="0.4">
      <c r="B159" s="17"/>
      <c r="C159" s="200"/>
      <c r="E159" s="54"/>
      <c r="F159" s="54"/>
      <c r="G159" s="124" t="s">
        <v>117</v>
      </c>
      <c r="H159" s="94" t="s">
        <v>3</v>
      </c>
      <c r="I159" s="94" t="s">
        <v>35</v>
      </c>
      <c r="J159" s="125" t="s">
        <v>118</v>
      </c>
      <c r="K159" s="86" t="s">
        <v>70</v>
      </c>
      <c r="M159" s="11"/>
    </row>
    <row r="160" spans="2:17" x14ac:dyDescent="0.35">
      <c r="B160" s="17"/>
      <c r="C160" s="200"/>
      <c r="E160" s="664" t="s">
        <v>189</v>
      </c>
      <c r="F160" s="665"/>
      <c r="G160" s="153"/>
      <c r="H160" s="154"/>
      <c r="I160" s="155"/>
      <c r="J160" s="162"/>
      <c r="K160" s="91">
        <f>SUM(G160:J160)</f>
        <v>0</v>
      </c>
      <c r="M160" s="519" t="s">
        <v>267</v>
      </c>
      <c r="N160" s="604"/>
      <c r="O160" s="604"/>
      <c r="P160" s="604"/>
      <c r="Q160" s="604"/>
    </row>
    <row r="161" spans="2:17" x14ac:dyDescent="0.35">
      <c r="B161" s="17"/>
      <c r="C161" s="200"/>
      <c r="E161" s="662" t="s">
        <v>190</v>
      </c>
      <c r="F161" s="663"/>
      <c r="G161" s="156"/>
      <c r="H161" s="157"/>
      <c r="I161" s="52"/>
      <c r="J161" s="57"/>
      <c r="K161" s="104">
        <f t="shared" ref="K161:K176" si="6">SUM(G161:J161)</f>
        <v>0</v>
      </c>
      <c r="M161" s="604"/>
      <c r="N161" s="604"/>
      <c r="O161" s="604"/>
      <c r="P161" s="604"/>
      <c r="Q161" s="604"/>
    </row>
    <row r="162" spans="2:17" x14ac:dyDescent="0.35">
      <c r="B162" s="17"/>
      <c r="C162" s="200"/>
      <c r="D162" s="53"/>
      <c r="E162" s="662" t="s">
        <v>191</v>
      </c>
      <c r="F162" s="663"/>
      <c r="G162" s="156"/>
      <c r="H162" s="157"/>
      <c r="I162" s="52"/>
      <c r="J162" s="57"/>
      <c r="K162" s="104">
        <f t="shared" si="6"/>
        <v>0</v>
      </c>
      <c r="M162" s="604"/>
      <c r="N162" s="604"/>
      <c r="O162" s="604"/>
      <c r="P162" s="604"/>
      <c r="Q162" s="604"/>
    </row>
    <row r="163" spans="2:17" x14ac:dyDescent="0.35">
      <c r="B163" s="17"/>
      <c r="C163" s="200"/>
      <c r="D163" s="53"/>
      <c r="E163" s="662" t="s">
        <v>192</v>
      </c>
      <c r="F163" s="663"/>
      <c r="G163" s="156"/>
      <c r="H163" s="157"/>
      <c r="I163" s="52"/>
      <c r="J163" s="57"/>
      <c r="K163" s="104">
        <f t="shared" si="6"/>
        <v>0</v>
      </c>
      <c r="M163" s="604"/>
      <c r="N163" s="604"/>
      <c r="O163" s="604"/>
      <c r="P163" s="604"/>
      <c r="Q163" s="604"/>
    </row>
    <row r="164" spans="2:17" x14ac:dyDescent="0.35">
      <c r="B164" s="17"/>
      <c r="C164" s="200"/>
      <c r="E164" s="662" t="s">
        <v>193</v>
      </c>
      <c r="F164" s="663"/>
      <c r="G164" s="156"/>
      <c r="H164" s="157"/>
      <c r="I164" s="52"/>
      <c r="J164" s="57"/>
      <c r="K164" s="104">
        <f t="shared" si="6"/>
        <v>0</v>
      </c>
      <c r="M164" s="48"/>
      <c r="N164" s="48"/>
      <c r="O164" s="48"/>
      <c r="P164" s="48"/>
      <c r="Q164" s="48"/>
    </row>
    <row r="165" spans="2:17" x14ac:dyDescent="0.35">
      <c r="B165" s="17"/>
      <c r="C165" s="200"/>
      <c r="D165" s="53"/>
      <c r="E165" s="662" t="s">
        <v>194</v>
      </c>
      <c r="F165" s="663"/>
      <c r="G165" s="156"/>
      <c r="H165" s="157"/>
      <c r="I165" s="52"/>
      <c r="J165" s="57"/>
      <c r="K165" s="104">
        <f t="shared" si="6"/>
        <v>0</v>
      </c>
      <c r="M165" s="11"/>
    </row>
    <row r="166" spans="2:17" x14ac:dyDescent="0.35">
      <c r="B166" s="17"/>
      <c r="C166" s="200"/>
      <c r="E166" s="662" t="s">
        <v>195</v>
      </c>
      <c r="F166" s="663"/>
      <c r="G166" s="156"/>
      <c r="H166" s="157"/>
      <c r="I166" s="52"/>
      <c r="J166" s="57"/>
      <c r="K166" s="104">
        <f t="shared" si="6"/>
        <v>0</v>
      </c>
      <c r="M166" s="11"/>
    </row>
    <row r="167" spans="2:17" x14ac:dyDescent="0.35">
      <c r="B167" s="17"/>
      <c r="C167" s="200"/>
      <c r="D167" s="53"/>
      <c r="E167" s="662" t="s">
        <v>196</v>
      </c>
      <c r="F167" s="663"/>
      <c r="G167" s="156"/>
      <c r="H167" s="157"/>
      <c r="I167" s="52"/>
      <c r="J167" s="57"/>
      <c r="K167" s="104">
        <f t="shared" si="6"/>
        <v>0</v>
      </c>
      <c r="M167" s="11"/>
    </row>
    <row r="168" spans="2:17" x14ac:dyDescent="0.35">
      <c r="B168" s="17"/>
      <c r="C168" s="200"/>
      <c r="D168" s="53"/>
      <c r="E168" s="662" t="s">
        <v>262</v>
      </c>
      <c r="F168" s="717"/>
      <c r="G168" s="156"/>
      <c r="H168" s="157"/>
      <c r="I168" s="52"/>
      <c r="J168" s="57"/>
      <c r="K168" s="104">
        <f t="shared" si="6"/>
        <v>0</v>
      </c>
      <c r="M168" s="11"/>
    </row>
    <row r="169" spans="2:17" x14ac:dyDescent="0.35">
      <c r="B169" s="17"/>
      <c r="C169" s="200"/>
      <c r="E169" s="662" t="s">
        <v>197</v>
      </c>
      <c r="F169" s="663"/>
      <c r="G169" s="156"/>
      <c r="H169" s="157"/>
      <c r="I169" s="52"/>
      <c r="J169" s="57"/>
      <c r="K169" s="104">
        <f t="shared" si="6"/>
        <v>0</v>
      </c>
      <c r="M169" s="11"/>
    </row>
    <row r="170" spans="2:17" x14ac:dyDescent="0.35">
      <c r="B170" s="17"/>
      <c r="C170" s="200"/>
      <c r="D170" s="53"/>
      <c r="E170" s="662" t="s">
        <v>198</v>
      </c>
      <c r="F170" s="663"/>
      <c r="G170" s="156"/>
      <c r="H170" s="157"/>
      <c r="I170" s="158"/>
      <c r="J170" s="163"/>
      <c r="K170" s="104">
        <f t="shared" si="6"/>
        <v>0</v>
      </c>
      <c r="M170" s="11"/>
    </row>
    <row r="171" spans="2:17" x14ac:dyDescent="0.35">
      <c r="B171" s="17"/>
      <c r="C171" s="200"/>
      <c r="E171" s="662" t="s">
        <v>199</v>
      </c>
      <c r="F171" s="663"/>
      <c r="G171" s="156"/>
      <c r="H171" s="157"/>
      <c r="I171" s="52"/>
      <c r="J171" s="57"/>
      <c r="K171" s="104">
        <f t="shared" si="6"/>
        <v>0</v>
      </c>
    </row>
    <row r="172" spans="2:17" x14ac:dyDescent="0.35">
      <c r="B172" s="17"/>
      <c r="C172" s="200"/>
      <c r="D172" s="53"/>
      <c r="E172" s="662" t="s">
        <v>200</v>
      </c>
      <c r="F172" s="663"/>
      <c r="G172" s="156"/>
      <c r="H172" s="157"/>
      <c r="I172" s="158"/>
      <c r="J172" s="163"/>
      <c r="K172" s="104">
        <f t="shared" si="6"/>
        <v>0</v>
      </c>
    </row>
    <row r="173" spans="2:17" x14ac:dyDescent="0.35">
      <c r="B173" s="17"/>
      <c r="C173" s="200"/>
      <c r="E173" s="662" t="s">
        <v>201</v>
      </c>
      <c r="F173" s="663"/>
      <c r="G173" s="156"/>
      <c r="H173" s="157"/>
      <c r="I173" s="52"/>
      <c r="J173" s="57"/>
      <c r="K173" s="104">
        <f t="shared" si="6"/>
        <v>0</v>
      </c>
    </row>
    <row r="174" spans="2:17" x14ac:dyDescent="0.35">
      <c r="B174" s="17"/>
      <c r="C174" s="200"/>
      <c r="D174" s="53"/>
      <c r="E174" s="662" t="s">
        <v>13</v>
      </c>
      <c r="F174" s="663"/>
      <c r="G174" s="156"/>
      <c r="H174" s="157"/>
      <c r="I174" s="158"/>
      <c r="J174" s="163"/>
      <c r="K174" s="104">
        <f t="shared" si="6"/>
        <v>0</v>
      </c>
    </row>
    <row r="175" spans="2:17" ht="15" thickBot="1" x14ac:dyDescent="0.4">
      <c r="B175" s="17"/>
      <c r="C175" s="200"/>
      <c r="E175" s="672" t="s">
        <v>202</v>
      </c>
      <c r="F175" s="673"/>
      <c r="G175" s="159"/>
      <c r="H175" s="160"/>
      <c r="I175" s="161"/>
      <c r="J175" s="164"/>
      <c r="K175" s="149">
        <f t="shared" si="6"/>
        <v>0</v>
      </c>
    </row>
    <row r="176" spans="2:17" ht="15" customHeight="1" thickBot="1" x14ac:dyDescent="0.4">
      <c r="B176" s="17"/>
      <c r="C176" s="200"/>
      <c r="E176" s="715" t="s">
        <v>531</v>
      </c>
      <c r="F176" s="716"/>
      <c r="G176" s="449"/>
      <c r="H176" s="450"/>
      <c r="I176" s="451"/>
      <c r="J176" s="452"/>
      <c r="K176" s="149">
        <f t="shared" si="6"/>
        <v>0</v>
      </c>
    </row>
    <row r="177" spans="2:18" ht="15" thickBot="1" x14ac:dyDescent="0.4">
      <c r="B177" s="17"/>
      <c r="C177" s="200"/>
      <c r="D177" s="53"/>
      <c r="E177" s="674" t="s">
        <v>70</v>
      </c>
      <c r="F177" s="675"/>
      <c r="G177" s="96">
        <f>SUM(G160:G176)</f>
        <v>0</v>
      </c>
      <c r="H177" s="96">
        <f t="shared" ref="H177:K177" si="7">SUM(H160:H176)</f>
        <v>0</v>
      </c>
      <c r="I177" s="96">
        <f>SUM(I160:I176)</f>
        <v>0</v>
      </c>
      <c r="J177" s="96">
        <f t="shared" si="7"/>
        <v>0</v>
      </c>
      <c r="K177" s="96">
        <f t="shared" si="7"/>
        <v>0</v>
      </c>
    </row>
    <row r="178" spans="2:18" ht="15" thickBot="1" x14ac:dyDescent="0.4">
      <c r="B178" s="17"/>
      <c r="C178" s="200"/>
    </row>
    <row r="179" spans="2:18" ht="15" thickBot="1" x14ac:dyDescent="0.4">
      <c r="B179" s="618" t="s">
        <v>307</v>
      </c>
      <c r="C179" s="618"/>
      <c r="D179" s="618"/>
      <c r="E179" s="618"/>
      <c r="F179" s="618"/>
      <c r="G179" s="618"/>
      <c r="H179" s="618"/>
      <c r="I179" s="618"/>
      <c r="J179" s="618"/>
      <c r="K179" s="618"/>
      <c r="L179" s="618"/>
      <c r="M179" s="618"/>
      <c r="N179" s="618"/>
      <c r="O179" s="618"/>
      <c r="P179" s="618"/>
      <c r="Q179" s="618"/>
      <c r="R179" s="618"/>
    </row>
    <row r="180" spans="2:18" x14ac:dyDescent="0.35">
      <c r="B180" s="17"/>
      <c r="C180" s="198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x14ac:dyDescent="0.35">
      <c r="B181" s="17"/>
      <c r="C181" s="199"/>
      <c r="D181" s="514" t="s">
        <v>230</v>
      </c>
      <c r="E181" s="638"/>
      <c r="F181" s="638"/>
      <c r="G181" s="638"/>
      <c r="H181" s="638"/>
      <c r="I181" s="638"/>
      <c r="J181" s="638"/>
      <c r="K181" s="638"/>
      <c r="L181" s="638"/>
      <c r="M181" s="638"/>
      <c r="N181" s="638"/>
      <c r="O181" s="638"/>
      <c r="P181" s="638"/>
      <c r="Q181" s="638"/>
      <c r="R181" s="24"/>
    </row>
    <row r="182" spans="2:18" x14ac:dyDescent="0.35">
      <c r="B182" s="17"/>
      <c r="C182" s="199"/>
      <c r="D182" s="53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24"/>
    </row>
    <row r="183" spans="2:18" x14ac:dyDescent="0.35">
      <c r="B183" s="39"/>
      <c r="C183" s="200"/>
      <c r="D183" s="624" t="s">
        <v>286</v>
      </c>
      <c r="E183" s="625"/>
      <c r="F183" s="625"/>
      <c r="G183" s="625"/>
      <c r="H183" s="625"/>
      <c r="I183" s="625"/>
      <c r="J183" s="625"/>
      <c r="K183" s="625"/>
      <c r="L183" s="625"/>
      <c r="M183" s="625"/>
      <c r="N183" s="626"/>
      <c r="O183" s="626"/>
      <c r="P183" s="626"/>
      <c r="Q183" s="626"/>
      <c r="R183" s="6"/>
    </row>
    <row r="184" spans="2:18" x14ac:dyDescent="0.35">
      <c r="B184" s="17"/>
      <c r="C184" s="199"/>
    </row>
    <row r="185" spans="2:18" x14ac:dyDescent="0.35">
      <c r="B185" s="39" t="s">
        <v>150</v>
      </c>
      <c r="C185" s="201"/>
      <c r="D185" s="51" t="s">
        <v>287</v>
      </c>
      <c r="E185" s="9"/>
      <c r="F185" s="9"/>
      <c r="G185" s="9"/>
      <c r="H185" s="9"/>
      <c r="I185" s="52"/>
      <c r="J185" s="45" t="s">
        <v>147</v>
      </c>
      <c r="K185" s="9"/>
      <c r="M185" s="659" t="s">
        <v>279</v>
      </c>
      <c r="N185" s="660"/>
      <c r="O185" s="660"/>
      <c r="P185" s="660"/>
      <c r="Q185" s="660"/>
      <c r="R185" s="15"/>
    </row>
    <row r="186" spans="2:18" x14ac:dyDescent="0.35">
      <c r="B186" s="55"/>
      <c r="C186" s="202"/>
      <c r="D186" s="51"/>
      <c r="E186" s="9"/>
      <c r="F186" s="9"/>
      <c r="G186" s="9"/>
      <c r="H186" s="9"/>
      <c r="K186" s="9"/>
      <c r="M186" s="660"/>
      <c r="N186" s="660"/>
      <c r="O186" s="660"/>
      <c r="P186" s="660"/>
      <c r="Q186" s="660"/>
      <c r="R186" s="6"/>
    </row>
    <row r="187" spans="2:18" x14ac:dyDescent="0.35">
      <c r="B187" s="39" t="s">
        <v>268</v>
      </c>
      <c r="C187" s="202"/>
      <c r="D187" s="51" t="s">
        <v>240</v>
      </c>
      <c r="E187" s="9"/>
      <c r="G187" s="9" t="s">
        <v>242</v>
      </c>
      <c r="H187" s="66"/>
      <c r="I187" s="9"/>
      <c r="J187" s="9"/>
      <c r="K187" s="9"/>
      <c r="M187" s="660"/>
      <c r="N187" s="660"/>
      <c r="O187" s="660"/>
      <c r="P187" s="660"/>
      <c r="Q187" s="660"/>
      <c r="R187" s="6"/>
    </row>
    <row r="188" spans="2:18" x14ac:dyDescent="0.35">
      <c r="B188" s="39" t="s">
        <v>269</v>
      </c>
      <c r="C188" s="202"/>
      <c r="D188" s="51"/>
      <c r="E188" s="9"/>
      <c r="G188" s="9" t="s">
        <v>241</v>
      </c>
      <c r="H188" s="66"/>
      <c r="I188" s="9"/>
      <c r="J188" s="9"/>
      <c r="K188" s="9"/>
      <c r="M188" s="212"/>
      <c r="N188" s="212"/>
      <c r="O188" s="212"/>
      <c r="P188" s="212"/>
      <c r="Q188" s="2"/>
      <c r="R188" s="6"/>
    </row>
    <row r="189" spans="2:18" x14ac:dyDescent="0.35">
      <c r="B189" s="55"/>
      <c r="C189" s="202"/>
      <c r="D189" s="51"/>
      <c r="E189" s="9"/>
      <c r="G189" s="9"/>
      <c r="H189" s="9"/>
      <c r="I189" s="9"/>
      <c r="J189" s="9"/>
      <c r="K189" s="9"/>
      <c r="M189" s="519" t="s">
        <v>281</v>
      </c>
      <c r="N189" s="661"/>
      <c r="O189" s="661"/>
      <c r="P189" s="661"/>
      <c r="Q189" s="661"/>
      <c r="R189" s="6"/>
    </row>
    <row r="190" spans="2:18" x14ac:dyDescent="0.35">
      <c r="B190" s="55"/>
      <c r="C190" s="202"/>
      <c r="D190" s="6"/>
      <c r="E190" s="6"/>
      <c r="G190" s="6" t="s">
        <v>70</v>
      </c>
      <c r="H190" s="213">
        <f>SUM(H187:H188)</f>
        <v>0</v>
      </c>
      <c r="I190" s="6"/>
      <c r="J190" s="6"/>
      <c r="K190" s="6"/>
      <c r="L190" s="6"/>
      <c r="M190" s="661"/>
      <c r="N190" s="661"/>
      <c r="O190" s="661"/>
      <c r="P190" s="661"/>
      <c r="Q190" s="661"/>
      <c r="R190" s="6"/>
    </row>
    <row r="191" spans="2:18" x14ac:dyDescent="0.35">
      <c r="B191" s="55"/>
      <c r="C191" s="202"/>
      <c r="D191" s="6"/>
      <c r="E191" s="6"/>
      <c r="G191" s="6"/>
      <c r="H191" s="64"/>
      <c r="I191" s="6"/>
      <c r="J191" s="6"/>
      <c r="K191" s="6"/>
      <c r="L191" s="6"/>
      <c r="M191" s="136"/>
      <c r="N191" s="136"/>
      <c r="O191" s="136"/>
      <c r="P191" s="136"/>
      <c r="Q191" s="136"/>
      <c r="R191" s="6"/>
    </row>
    <row r="192" spans="2:18" x14ac:dyDescent="0.35">
      <c r="B192" s="39" t="s">
        <v>374</v>
      </c>
      <c r="C192" s="202"/>
      <c r="D192" s="636" t="s">
        <v>375</v>
      </c>
      <c r="E192" s="637"/>
      <c r="F192" s="638"/>
      <c r="G192" s="6"/>
      <c r="H192" s="213"/>
      <c r="I192" s="6"/>
      <c r="J192" s="6"/>
      <c r="K192" s="6"/>
      <c r="L192" s="6"/>
      <c r="M192" s="136"/>
      <c r="N192" s="136"/>
      <c r="O192" s="136"/>
      <c r="P192" s="136"/>
      <c r="Q192" s="136"/>
      <c r="R192" s="6"/>
    </row>
    <row r="193" spans="2:18" x14ac:dyDescent="0.35">
      <c r="B193" s="55"/>
      <c r="C193" s="202"/>
      <c r="D193" s="6"/>
      <c r="E193" s="6"/>
      <c r="F193" s="6"/>
      <c r="G193" s="6"/>
      <c r="H193" s="6"/>
      <c r="I193" s="6"/>
      <c r="J193" s="6"/>
      <c r="K193" s="6"/>
      <c r="L193" s="136"/>
      <c r="M193" s="136"/>
      <c r="N193" s="136"/>
      <c r="O193" s="136"/>
      <c r="P193" s="136"/>
      <c r="Q193" s="6"/>
    </row>
    <row r="194" spans="2:18" x14ac:dyDescent="0.35">
      <c r="B194" s="39"/>
      <c r="C194" s="200"/>
      <c r="D194" s="624" t="s">
        <v>270</v>
      </c>
      <c r="E194" s="624"/>
      <c r="F194" s="624"/>
      <c r="G194" s="624"/>
      <c r="H194" s="624"/>
      <c r="I194" s="624"/>
      <c r="J194" s="624"/>
      <c r="K194" s="624"/>
      <c r="L194" s="624"/>
      <c r="M194" s="624"/>
      <c r="N194" s="624"/>
      <c r="O194" s="624"/>
      <c r="P194" s="624"/>
      <c r="Q194" s="624"/>
      <c r="R194" s="6"/>
    </row>
    <row r="195" spans="2:18" x14ac:dyDescent="0.35">
      <c r="B195" s="55"/>
      <c r="C195" s="202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 x14ac:dyDescent="0.35">
      <c r="B196" s="197" t="s">
        <v>151</v>
      </c>
      <c r="C196" s="203"/>
      <c r="D196" s="647" t="s">
        <v>635</v>
      </c>
      <c r="E196" s="647"/>
      <c r="F196" s="647"/>
      <c r="G196" s="647"/>
      <c r="H196" s="647"/>
      <c r="I196" s="647"/>
      <c r="J196" s="647"/>
      <c r="K196" s="647"/>
      <c r="L196" s="647"/>
      <c r="M196" s="647"/>
      <c r="N196" s="647"/>
      <c r="O196" s="647"/>
      <c r="P196" s="647"/>
      <c r="Q196" s="647"/>
      <c r="R196" s="56"/>
    </row>
    <row r="197" spans="2:18" ht="15" thickBot="1" x14ac:dyDescent="0.4">
      <c r="B197" s="197"/>
      <c r="C197" s="200"/>
      <c r="D197" s="61"/>
      <c r="E197" s="61"/>
      <c r="F197" s="61"/>
      <c r="G197" s="61"/>
      <c r="H197" s="61"/>
      <c r="I197" s="61"/>
      <c r="J197" s="61"/>
      <c r="K197" s="61"/>
      <c r="L197" s="61"/>
      <c r="Q197" s="56"/>
      <c r="R197" s="56"/>
    </row>
    <row r="198" spans="2:18" ht="29.5" thickBot="1" x14ac:dyDescent="0.4">
      <c r="B198" s="197"/>
      <c r="C198" s="200"/>
      <c r="E198" s="19"/>
      <c r="F198" s="18"/>
      <c r="G198" s="167" t="s">
        <v>117</v>
      </c>
      <c r="H198" s="168" t="s">
        <v>3</v>
      </c>
      <c r="I198" s="168" t="s">
        <v>35</v>
      </c>
      <c r="J198" s="169" t="s">
        <v>118</v>
      </c>
      <c r="K198" s="170" t="s">
        <v>70</v>
      </c>
      <c r="L198" s="18"/>
      <c r="R198" s="56"/>
    </row>
    <row r="199" spans="2:18" x14ac:dyDescent="0.35">
      <c r="B199" s="197"/>
      <c r="C199" s="200"/>
      <c r="E199" s="628" t="s">
        <v>63</v>
      </c>
      <c r="F199" s="642"/>
      <c r="G199" s="69"/>
      <c r="H199" s="82"/>
      <c r="I199" s="82"/>
      <c r="J199" s="70"/>
      <c r="K199" s="171">
        <f>SUM(G199:J199)</f>
        <v>0</v>
      </c>
      <c r="L199" s="18"/>
      <c r="M199" s="519" t="s">
        <v>629</v>
      </c>
      <c r="N199" s="519"/>
      <c r="O199" s="519"/>
      <c r="P199" s="519"/>
      <c r="Q199" s="519"/>
      <c r="R199" s="56"/>
    </row>
    <row r="200" spans="2:18" x14ac:dyDescent="0.35">
      <c r="B200" s="197"/>
      <c r="C200" s="200"/>
      <c r="E200" s="528" t="s">
        <v>62</v>
      </c>
      <c r="F200" s="529"/>
      <c r="G200" s="71"/>
      <c r="H200" s="67"/>
      <c r="I200" s="67"/>
      <c r="J200" s="72"/>
      <c r="K200" s="172">
        <f>SUM(G200:J200)</f>
        <v>0</v>
      </c>
      <c r="L200" s="18"/>
      <c r="M200" s="519"/>
      <c r="N200" s="519"/>
      <c r="O200" s="519"/>
      <c r="P200" s="519"/>
      <c r="Q200" s="519"/>
      <c r="R200" s="56"/>
    </row>
    <row r="201" spans="2:18" x14ac:dyDescent="0.35">
      <c r="B201" s="197"/>
      <c r="C201" s="200"/>
      <c r="E201" s="528" t="s">
        <v>243</v>
      </c>
      <c r="F201" s="529"/>
      <c r="G201" s="71"/>
      <c r="H201" s="67"/>
      <c r="I201" s="67"/>
      <c r="J201" s="72"/>
      <c r="K201" s="172">
        <f>SUM(G201:J201)</f>
        <v>0</v>
      </c>
      <c r="L201" s="18"/>
      <c r="R201" s="56"/>
    </row>
    <row r="202" spans="2:18" x14ac:dyDescent="0.35">
      <c r="B202" s="197"/>
      <c r="C202" s="200"/>
      <c r="E202" s="528" t="s">
        <v>13</v>
      </c>
      <c r="F202" s="529"/>
      <c r="G202" s="71"/>
      <c r="H202" s="67"/>
      <c r="I202" s="67"/>
      <c r="J202" s="72"/>
      <c r="K202" s="172">
        <f>SUM(G202:J202)</f>
        <v>0</v>
      </c>
      <c r="L202" s="18"/>
      <c r="Q202" s="18"/>
      <c r="R202" s="18"/>
    </row>
    <row r="203" spans="2:18" ht="15" thickBot="1" x14ac:dyDescent="0.4">
      <c r="B203" s="17"/>
      <c r="C203" s="200"/>
      <c r="E203" s="639" t="s">
        <v>46</v>
      </c>
      <c r="F203" s="640"/>
      <c r="G203" s="73"/>
      <c r="H203" s="68"/>
      <c r="I203" s="68"/>
      <c r="J203" s="74"/>
      <c r="K203" s="173">
        <f>SUM(G203:J203)</f>
        <v>0</v>
      </c>
      <c r="L203" s="18"/>
      <c r="M203" s="11"/>
    </row>
    <row r="204" spans="2:18" ht="15" thickBot="1" x14ac:dyDescent="0.4">
      <c r="B204" s="17"/>
      <c r="C204" s="200"/>
      <c r="E204" s="652" t="s">
        <v>70</v>
      </c>
      <c r="F204" s="683"/>
      <c r="G204" s="175">
        <f>SUM(G199:G203)</f>
        <v>0</v>
      </c>
      <c r="H204" s="176">
        <f>SUM(H199:H203)</f>
        <v>0</v>
      </c>
      <c r="I204" s="176">
        <f>SUM(I199:I203)</f>
        <v>0</v>
      </c>
      <c r="J204" s="177">
        <f>SUM(J199:J203)</f>
        <v>0</v>
      </c>
      <c r="K204" s="174">
        <f>SUM(K199:K203)</f>
        <v>0</v>
      </c>
      <c r="L204" s="18"/>
      <c r="M204" s="11"/>
    </row>
    <row r="205" spans="2:18" x14ac:dyDescent="0.35">
      <c r="B205" s="17"/>
      <c r="C205" s="200"/>
      <c r="M205" s="11"/>
    </row>
    <row r="206" spans="2:18" x14ac:dyDescent="0.35">
      <c r="B206" s="17" t="s">
        <v>157</v>
      </c>
      <c r="C206" s="200"/>
      <c r="D206" s="525" t="s">
        <v>636</v>
      </c>
      <c r="E206" s="525"/>
      <c r="F206" s="525"/>
      <c r="G206" s="525"/>
      <c r="H206" s="525"/>
      <c r="I206" s="525"/>
      <c r="J206" s="525"/>
      <c r="K206" s="525"/>
      <c r="L206" s="525"/>
      <c r="M206" s="525"/>
      <c r="N206" s="525"/>
      <c r="O206" s="525"/>
      <c r="P206" s="525"/>
      <c r="Q206" s="525"/>
      <c r="R206" s="18"/>
    </row>
    <row r="207" spans="2:18" ht="15" thickBot="1" x14ac:dyDescent="0.4">
      <c r="B207" s="17"/>
      <c r="C207" s="200"/>
      <c r="D207" s="65"/>
      <c r="E207" s="65"/>
      <c r="F207" s="65"/>
      <c r="G207" s="65"/>
      <c r="H207" s="65"/>
      <c r="I207" s="65"/>
      <c r="J207" s="65"/>
      <c r="K207" s="65"/>
      <c r="L207" s="65"/>
      <c r="M207" s="18"/>
    </row>
    <row r="208" spans="2:18" ht="29.5" thickBot="1" x14ac:dyDescent="0.4">
      <c r="B208" s="197"/>
      <c r="C208" s="200"/>
      <c r="E208" s="19"/>
      <c r="F208" s="18"/>
      <c r="G208" s="167" t="s">
        <v>117</v>
      </c>
      <c r="H208" s="178" t="s">
        <v>3</v>
      </c>
      <c r="I208" s="178" t="s">
        <v>35</v>
      </c>
      <c r="J208" s="179" t="s">
        <v>118</v>
      </c>
      <c r="K208" s="170" t="s">
        <v>70</v>
      </c>
      <c r="L208" s="18"/>
      <c r="M208" s="60"/>
      <c r="N208" s="18"/>
      <c r="O208" s="18"/>
      <c r="P208" s="18"/>
      <c r="Q208" s="18"/>
      <c r="R208" s="18"/>
    </row>
    <row r="209" spans="1:18" x14ac:dyDescent="0.35">
      <c r="B209" s="197"/>
      <c r="C209" s="200"/>
      <c r="E209" s="667" t="s">
        <v>244</v>
      </c>
      <c r="F209" s="668"/>
      <c r="G209" s="69"/>
      <c r="H209" s="75"/>
      <c r="I209" s="75"/>
      <c r="J209" s="70"/>
      <c r="K209" s="171">
        <f>SUM(G209:J209)</f>
        <v>0</v>
      </c>
      <c r="L209" s="18"/>
      <c r="M209" s="599"/>
      <c r="N209" s="599"/>
      <c r="O209" s="599"/>
      <c r="P209" s="599"/>
      <c r="Q209" s="599"/>
      <c r="R209" s="18"/>
    </row>
    <row r="210" spans="1:18" x14ac:dyDescent="0.35">
      <c r="B210" s="197"/>
      <c r="C210" s="200"/>
      <c r="E210" s="622" t="s">
        <v>245</v>
      </c>
      <c r="F210" s="623"/>
      <c r="G210" s="71"/>
      <c r="H210" s="67"/>
      <c r="I210" s="67"/>
      <c r="J210" s="72"/>
      <c r="K210" s="172">
        <f>SUM(G210:J210)</f>
        <v>0</v>
      </c>
      <c r="L210" s="18"/>
      <c r="M210" s="599"/>
      <c r="N210" s="599"/>
      <c r="O210" s="599"/>
      <c r="P210" s="599"/>
      <c r="Q210" s="599"/>
      <c r="R210" s="18"/>
    </row>
    <row r="211" spans="1:18" x14ac:dyDescent="0.35">
      <c r="B211" s="197"/>
      <c r="C211" s="200"/>
      <c r="E211" s="622" t="s">
        <v>246</v>
      </c>
      <c r="F211" s="623"/>
      <c r="G211" s="71"/>
      <c r="H211" s="67"/>
      <c r="I211" s="67"/>
      <c r="J211" s="72"/>
      <c r="K211" s="172">
        <f>SUM(G211:J211)</f>
        <v>0</v>
      </c>
      <c r="L211" s="18"/>
      <c r="M211" s="18"/>
      <c r="N211" s="18"/>
      <c r="O211" s="18"/>
      <c r="R211" s="18"/>
    </row>
    <row r="212" spans="1:18" x14ac:dyDescent="0.35">
      <c r="B212" s="197"/>
      <c r="C212" s="200"/>
      <c r="E212" s="622" t="s">
        <v>247</v>
      </c>
      <c r="F212" s="623"/>
      <c r="G212" s="71"/>
      <c r="H212" s="67"/>
      <c r="I212" s="67"/>
      <c r="J212" s="72"/>
      <c r="K212" s="172">
        <f>SUM(G212:J212)</f>
        <v>0</v>
      </c>
      <c r="L212" s="18"/>
      <c r="M212" s="18"/>
      <c r="N212" s="18"/>
      <c r="O212" s="18"/>
      <c r="R212" s="18"/>
    </row>
    <row r="213" spans="1:18" x14ac:dyDescent="0.35">
      <c r="B213" s="17"/>
      <c r="C213" s="200"/>
      <c r="E213" s="528" t="s">
        <v>200</v>
      </c>
      <c r="F213" s="654"/>
      <c r="G213" s="71"/>
      <c r="H213" s="67"/>
      <c r="I213" s="67"/>
      <c r="J213" s="72"/>
      <c r="K213" s="172">
        <f t="shared" ref="K213:K214" si="8">SUM(G213:J213)</f>
        <v>0</v>
      </c>
      <c r="L213" s="18"/>
      <c r="M213" s="18"/>
      <c r="N213" s="18"/>
      <c r="O213" s="18"/>
    </row>
    <row r="214" spans="1:18" x14ac:dyDescent="0.35">
      <c r="B214" s="17"/>
      <c r="C214" s="200"/>
      <c r="E214" s="528" t="s">
        <v>13</v>
      </c>
      <c r="F214" s="654"/>
      <c r="G214" s="71"/>
      <c r="H214" s="67"/>
      <c r="I214" s="67"/>
      <c r="J214" s="72"/>
      <c r="K214" s="172">
        <f t="shared" si="8"/>
        <v>0</v>
      </c>
      <c r="L214" s="18"/>
    </row>
    <row r="215" spans="1:18" ht="15" thickBot="1" x14ac:dyDescent="0.4">
      <c r="B215" s="17"/>
      <c r="C215" s="200"/>
      <c r="E215" s="684" t="s">
        <v>46</v>
      </c>
      <c r="F215" s="685"/>
      <c r="G215" s="73"/>
      <c r="H215" s="68"/>
      <c r="I215" s="68"/>
      <c r="J215" s="74"/>
      <c r="K215" s="173">
        <f>SUM(G215:J215)</f>
        <v>0</v>
      </c>
      <c r="L215" s="18"/>
    </row>
    <row r="216" spans="1:18" ht="15" thickBot="1" x14ac:dyDescent="0.4">
      <c r="B216" s="17"/>
      <c r="C216" s="200"/>
      <c r="E216" s="652" t="s">
        <v>70</v>
      </c>
      <c r="F216" s="653"/>
      <c r="G216" s="180">
        <f>SUM(G209:G215)</f>
        <v>0</v>
      </c>
      <c r="H216" s="181">
        <f>SUM(H209:H215)</f>
        <v>0</v>
      </c>
      <c r="I216" s="181">
        <f>SUM(I209:I215)</f>
        <v>0</v>
      </c>
      <c r="J216" s="182">
        <f>SUM(J209:J215)</f>
        <v>0</v>
      </c>
      <c r="K216" s="183">
        <f>SUM(K209:K215)</f>
        <v>0</v>
      </c>
      <c r="L216" s="18"/>
      <c r="M216" s="11"/>
    </row>
    <row r="217" spans="1:18" x14ac:dyDescent="0.35">
      <c r="C217" s="200"/>
      <c r="M217" s="11"/>
    </row>
    <row r="218" spans="1:18" x14ac:dyDescent="0.35">
      <c r="B218" s="17" t="s">
        <v>158</v>
      </c>
      <c r="C218" s="200"/>
      <c r="D218" s="525" t="s">
        <v>288</v>
      </c>
      <c r="E218" s="525"/>
      <c r="F218" s="525"/>
      <c r="G218" s="525"/>
      <c r="H218" s="525"/>
      <c r="I218" s="525"/>
      <c r="J218" s="525"/>
      <c r="K218" s="525"/>
      <c r="L218" s="525"/>
      <c r="M218" s="525"/>
      <c r="N218" s="525"/>
      <c r="O218" s="525"/>
      <c r="P218" s="525"/>
      <c r="Q218" s="525"/>
    </row>
    <row r="219" spans="1:18" x14ac:dyDescent="0.35">
      <c r="B219" s="17"/>
      <c r="C219" s="200"/>
      <c r="G219" s="17"/>
      <c r="H219" s="17"/>
    </row>
    <row r="220" spans="1:18" x14ac:dyDescent="0.35">
      <c r="B220" s="17"/>
      <c r="C220" s="200"/>
      <c r="G220" s="540"/>
      <c r="H220" s="541"/>
      <c r="I220" s="541"/>
      <c r="J220" s="541"/>
      <c r="K220" s="542"/>
      <c r="M220" s="519" t="s">
        <v>271</v>
      </c>
      <c r="N220" s="519"/>
      <c r="O220" s="519"/>
      <c r="P220" s="519"/>
      <c r="Q220" s="519"/>
    </row>
    <row r="221" spans="1:18" x14ac:dyDescent="0.35">
      <c r="B221" s="17"/>
      <c r="C221" s="200"/>
      <c r="M221" s="519"/>
      <c r="N221" s="519"/>
      <c r="O221" s="519"/>
      <c r="P221" s="519"/>
      <c r="Q221" s="519"/>
    </row>
    <row r="222" spans="1:18" x14ac:dyDescent="0.35">
      <c r="B222" s="17"/>
      <c r="C222" s="200"/>
      <c r="M222" s="135"/>
      <c r="N222" s="135"/>
      <c r="O222" s="135"/>
      <c r="P222" s="135"/>
      <c r="Q222" s="135"/>
    </row>
    <row r="223" spans="1:18" x14ac:dyDescent="0.35">
      <c r="A223" s="20"/>
      <c r="B223" s="17"/>
      <c r="C223" s="200"/>
      <c r="D223" s="624" t="s">
        <v>272</v>
      </c>
      <c r="E223" s="624"/>
      <c r="F223" s="624"/>
      <c r="G223" s="624"/>
      <c r="H223" s="624"/>
      <c r="I223" s="624"/>
      <c r="J223" s="624"/>
      <c r="K223" s="624"/>
      <c r="L223" s="624"/>
      <c r="M223" s="624"/>
      <c r="N223" s="627"/>
      <c r="O223" s="627"/>
      <c r="P223" s="627"/>
      <c r="Q223" s="627"/>
    </row>
    <row r="224" spans="1:18" x14ac:dyDescent="0.35">
      <c r="B224" s="17"/>
      <c r="C224" s="200"/>
    </row>
    <row r="225" spans="2:18" x14ac:dyDescent="0.35">
      <c r="B225" s="17" t="s">
        <v>152</v>
      </c>
      <c r="C225" s="200"/>
      <c r="D225" s="525" t="s">
        <v>637</v>
      </c>
      <c r="E225" s="525"/>
      <c r="F225" s="525"/>
      <c r="G225" s="525"/>
      <c r="H225" s="525"/>
      <c r="I225" s="525"/>
      <c r="J225" s="525"/>
      <c r="K225" s="525"/>
      <c r="L225" s="525"/>
      <c r="M225" s="525"/>
    </row>
    <row r="226" spans="2:18" ht="15" thickBot="1" x14ac:dyDescent="0.4">
      <c r="B226" s="17"/>
      <c r="C226" s="200"/>
    </row>
    <row r="227" spans="2:18" ht="15" thickBot="1" x14ac:dyDescent="0.4">
      <c r="B227" s="17"/>
      <c r="C227" s="200"/>
      <c r="E227" s="612" t="s">
        <v>122</v>
      </c>
      <c r="F227" s="613"/>
      <c r="G227" s="137">
        <f>$G$26</f>
        <v>0</v>
      </c>
      <c r="H227" s="138">
        <f>$H$26</f>
        <v>0</v>
      </c>
      <c r="I227" s="138">
        <f>$I$26</f>
        <v>0</v>
      </c>
      <c r="J227" s="138">
        <f>$J$26</f>
        <v>0</v>
      </c>
      <c r="K227" s="139">
        <f>$K$26</f>
        <v>0</v>
      </c>
    </row>
    <row r="228" spans="2:18" ht="15" thickBot="1" x14ac:dyDescent="0.4">
      <c r="B228" s="17"/>
      <c r="C228" s="200"/>
      <c r="D228" s="11"/>
    </row>
    <row r="229" spans="2:18" ht="29.5" thickBot="1" x14ac:dyDescent="0.4">
      <c r="B229" s="17"/>
      <c r="C229" s="200"/>
      <c r="E229" s="19"/>
      <c r="F229" s="18"/>
      <c r="G229" s="184" t="s">
        <v>117</v>
      </c>
      <c r="H229" s="168" t="s">
        <v>3</v>
      </c>
      <c r="I229" s="168" t="s">
        <v>35</v>
      </c>
      <c r="J229" s="185" t="s">
        <v>118</v>
      </c>
      <c r="K229" s="186" t="s">
        <v>70</v>
      </c>
      <c r="M229" s="56"/>
    </row>
    <row r="230" spans="2:18" x14ac:dyDescent="0.35">
      <c r="B230" s="17"/>
      <c r="C230" s="200"/>
      <c r="E230" s="628" t="s">
        <v>42</v>
      </c>
      <c r="F230" s="629"/>
      <c r="G230" s="107"/>
      <c r="H230" s="82"/>
      <c r="I230" s="82"/>
      <c r="J230" s="108"/>
      <c r="K230" s="187">
        <f>SUM(G230:J230)</f>
        <v>0</v>
      </c>
      <c r="M230" s="599"/>
      <c r="N230" s="630"/>
      <c r="O230" s="630"/>
      <c r="P230" s="630"/>
      <c r="Q230" s="630"/>
    </row>
    <row r="231" spans="2:18" x14ac:dyDescent="0.35">
      <c r="B231" s="17"/>
      <c r="C231" s="200"/>
      <c r="E231" s="528" t="s">
        <v>45</v>
      </c>
      <c r="F231" s="631"/>
      <c r="G231" s="78"/>
      <c r="H231" s="67"/>
      <c r="I231" s="67"/>
      <c r="J231" s="79"/>
      <c r="K231" s="172">
        <f t="shared" ref="K231:K237" si="9">SUM(G231:J231)</f>
        <v>0</v>
      </c>
      <c r="M231" s="630"/>
      <c r="N231" s="630"/>
      <c r="O231" s="630"/>
      <c r="P231" s="630"/>
      <c r="Q231" s="630"/>
    </row>
    <row r="232" spans="2:18" x14ac:dyDescent="0.35">
      <c r="B232" s="17"/>
      <c r="C232" s="200"/>
      <c r="E232" s="528" t="s">
        <v>43</v>
      </c>
      <c r="F232" s="631"/>
      <c r="G232" s="78"/>
      <c r="H232" s="67"/>
      <c r="I232" s="67"/>
      <c r="J232" s="79"/>
      <c r="K232" s="172">
        <f t="shared" si="9"/>
        <v>0</v>
      </c>
      <c r="M232" s="56"/>
    </row>
    <row r="233" spans="2:18" x14ac:dyDescent="0.35">
      <c r="B233" s="17"/>
      <c r="C233" s="200"/>
      <c r="E233" s="528" t="s">
        <v>44</v>
      </c>
      <c r="F233" s="631"/>
      <c r="G233" s="78"/>
      <c r="H233" s="67"/>
      <c r="I233" s="67"/>
      <c r="J233" s="79"/>
      <c r="K233" s="172">
        <f t="shared" si="9"/>
        <v>0</v>
      </c>
    </row>
    <row r="234" spans="2:18" x14ac:dyDescent="0.35">
      <c r="B234" s="17"/>
      <c r="C234" s="200"/>
      <c r="E234" s="528" t="s">
        <v>232</v>
      </c>
      <c r="F234" s="631"/>
      <c r="G234" s="78"/>
      <c r="H234" s="67"/>
      <c r="I234" s="67"/>
      <c r="J234" s="79"/>
      <c r="K234" s="172">
        <f t="shared" si="9"/>
        <v>0</v>
      </c>
    </row>
    <row r="235" spans="2:18" x14ac:dyDescent="0.35">
      <c r="B235" s="17"/>
      <c r="C235" s="200"/>
      <c r="E235" s="189" t="s">
        <v>233</v>
      </c>
      <c r="F235" s="190"/>
      <c r="G235" s="78"/>
      <c r="H235" s="67"/>
      <c r="I235" s="67"/>
      <c r="J235" s="79"/>
      <c r="K235" s="172">
        <f t="shared" si="9"/>
        <v>0</v>
      </c>
      <c r="R235" s="56"/>
    </row>
    <row r="236" spans="2:18" x14ac:dyDescent="0.35">
      <c r="B236" s="17"/>
      <c r="C236" s="200"/>
      <c r="E236" s="528" t="s">
        <v>123</v>
      </c>
      <c r="F236" s="631"/>
      <c r="G236" s="78"/>
      <c r="H236" s="67"/>
      <c r="I236" s="67"/>
      <c r="J236" s="79"/>
      <c r="K236" s="172">
        <f t="shared" si="9"/>
        <v>0</v>
      </c>
    </row>
    <row r="237" spans="2:18" ht="15" thickBot="1" x14ac:dyDescent="0.4">
      <c r="B237" s="17"/>
      <c r="C237" s="200"/>
      <c r="E237" s="650" t="s">
        <v>46</v>
      </c>
      <c r="F237" s="651"/>
      <c r="G237" s="100"/>
      <c r="H237" s="101"/>
      <c r="I237" s="101"/>
      <c r="J237" s="102"/>
      <c r="K237" s="188">
        <f t="shared" si="9"/>
        <v>0</v>
      </c>
      <c r="M237" s="519"/>
      <c r="N237" s="519"/>
      <c r="O237" s="519"/>
      <c r="P237" s="519"/>
      <c r="Q237" s="519"/>
    </row>
    <row r="238" spans="2:18" ht="15" thickBot="1" x14ac:dyDescent="0.4">
      <c r="B238" s="17"/>
      <c r="C238" s="200"/>
      <c r="E238" s="652" t="s">
        <v>70</v>
      </c>
      <c r="F238" s="653"/>
      <c r="G238" s="175">
        <f>SUM(G230:G237)</f>
        <v>0</v>
      </c>
      <c r="H238" s="176">
        <f>SUM(H230:H237)</f>
        <v>0</v>
      </c>
      <c r="I238" s="176">
        <f>SUM(I230:I237)</f>
        <v>0</v>
      </c>
      <c r="J238" s="177">
        <f>SUM(J230:J237)</f>
        <v>0</v>
      </c>
      <c r="K238" s="174">
        <f>SUM(K230:K237)</f>
        <v>0</v>
      </c>
      <c r="M238" s="519"/>
      <c r="N238" s="519"/>
      <c r="O238" s="519"/>
      <c r="P238" s="519"/>
      <c r="Q238" s="519"/>
    </row>
    <row r="239" spans="2:18" x14ac:dyDescent="0.35">
      <c r="B239" s="17"/>
      <c r="C239" s="204"/>
      <c r="D239" s="11"/>
    </row>
    <row r="240" spans="2:18" x14ac:dyDescent="0.35">
      <c r="B240" s="17"/>
      <c r="C240" s="200"/>
      <c r="D240" s="624" t="s">
        <v>275</v>
      </c>
      <c r="E240" s="624"/>
      <c r="F240" s="624"/>
      <c r="G240" s="624"/>
      <c r="H240" s="624"/>
      <c r="I240" s="624"/>
      <c r="J240" s="624"/>
      <c r="K240" s="624"/>
      <c r="L240" s="624"/>
      <c r="M240" s="624"/>
      <c r="N240" s="624"/>
      <c r="O240" s="624"/>
      <c r="P240" s="624"/>
      <c r="Q240" s="624"/>
    </row>
    <row r="241" spans="1:18" x14ac:dyDescent="0.35">
      <c r="A241" s="21"/>
      <c r="B241" s="21"/>
      <c r="C241" s="200"/>
      <c r="D241" s="11"/>
    </row>
    <row r="242" spans="1:18" x14ac:dyDescent="0.35">
      <c r="A242" s="21"/>
      <c r="B242" s="21" t="s">
        <v>156</v>
      </c>
      <c r="C242" s="200"/>
      <c r="D242" s="525" t="s">
        <v>638</v>
      </c>
      <c r="E242" s="525"/>
      <c r="F242" s="525"/>
      <c r="G242" s="525"/>
      <c r="H242" s="525"/>
      <c r="I242" s="525"/>
      <c r="J242" s="525"/>
      <c r="K242" s="525"/>
      <c r="L242" s="525"/>
      <c r="M242" s="525"/>
      <c r="N242" s="525"/>
      <c r="O242" s="525"/>
      <c r="P242" s="525"/>
      <c r="Q242" s="525"/>
    </row>
    <row r="243" spans="1:18" ht="15" thickBot="1" x14ac:dyDescent="0.4">
      <c r="B243" s="17"/>
      <c r="C243" s="200"/>
      <c r="D243" s="11"/>
    </row>
    <row r="244" spans="1:18" ht="15" thickBot="1" x14ac:dyDescent="0.4">
      <c r="B244" s="17"/>
      <c r="C244" s="200"/>
      <c r="D244" s="11"/>
      <c r="E244" s="515" t="s">
        <v>122</v>
      </c>
      <c r="F244" s="516"/>
      <c r="G244" s="137">
        <f>$G$26</f>
        <v>0</v>
      </c>
      <c r="H244" s="138">
        <f>$H$26</f>
        <v>0</v>
      </c>
      <c r="I244" s="138">
        <f>$I$26</f>
        <v>0</v>
      </c>
      <c r="J244" s="138">
        <f>$J$26</f>
        <v>0</v>
      </c>
      <c r="K244" s="139">
        <f>$K$26</f>
        <v>0</v>
      </c>
    </row>
    <row r="245" spans="1:18" ht="15" thickBot="1" x14ac:dyDescent="0.4">
      <c r="B245" s="17"/>
      <c r="C245" s="200"/>
      <c r="D245" s="11"/>
    </row>
    <row r="246" spans="1:18" ht="29.5" thickBot="1" x14ac:dyDescent="0.4">
      <c r="B246" s="17"/>
      <c r="C246" s="200"/>
      <c r="D246" s="11"/>
      <c r="E246" s="19"/>
      <c r="F246" s="18"/>
      <c r="G246" s="191" t="s">
        <v>117</v>
      </c>
      <c r="H246" s="178" t="s">
        <v>3</v>
      </c>
      <c r="I246" s="178" t="s">
        <v>35</v>
      </c>
      <c r="J246" s="192" t="s">
        <v>118</v>
      </c>
      <c r="K246" s="170" t="s">
        <v>70</v>
      </c>
      <c r="M246" s="11"/>
      <c r="R246" s="56"/>
    </row>
    <row r="247" spans="1:18" x14ac:dyDescent="0.35">
      <c r="B247" s="17"/>
      <c r="C247" s="200"/>
      <c r="D247" s="11"/>
      <c r="E247" s="648" t="s">
        <v>253</v>
      </c>
      <c r="F247" s="649"/>
      <c r="G247" s="117"/>
      <c r="H247" s="118"/>
      <c r="I247" s="118"/>
      <c r="J247" s="119"/>
      <c r="K247" s="193">
        <f>SUM(G247:J247)</f>
        <v>0</v>
      </c>
    </row>
    <row r="248" spans="1:18" x14ac:dyDescent="0.35">
      <c r="B248" s="17"/>
      <c r="C248" s="200"/>
      <c r="D248" s="11"/>
      <c r="E248" s="528" t="s">
        <v>203</v>
      </c>
      <c r="F248" s="631"/>
      <c r="G248" s="114"/>
      <c r="H248" s="58"/>
      <c r="I248" s="58"/>
      <c r="J248" s="120"/>
      <c r="K248" s="172">
        <f>SUM(G248:J248)</f>
        <v>0</v>
      </c>
    </row>
    <row r="249" spans="1:18" x14ac:dyDescent="0.35">
      <c r="B249" s="17"/>
      <c r="C249" s="200"/>
      <c r="D249" s="11"/>
      <c r="E249" s="528" t="s">
        <v>13</v>
      </c>
      <c r="F249" s="631"/>
      <c r="G249" s="114"/>
      <c r="H249" s="58"/>
      <c r="I249" s="58"/>
      <c r="J249" s="120"/>
      <c r="K249" s="172">
        <f>SUM(G249:J249)</f>
        <v>0</v>
      </c>
    </row>
    <row r="250" spans="1:18" ht="15" thickBot="1" x14ac:dyDescent="0.4">
      <c r="B250" s="17"/>
      <c r="C250" s="200"/>
      <c r="D250" s="11"/>
      <c r="E250" s="528" t="s">
        <v>46</v>
      </c>
      <c r="F250" s="631"/>
      <c r="G250" s="121"/>
      <c r="H250" s="122"/>
      <c r="I250" s="122"/>
      <c r="J250" s="123"/>
      <c r="K250" s="188">
        <f>SUM(G250:J250)</f>
        <v>0</v>
      </c>
      <c r="R250" s="56"/>
    </row>
    <row r="251" spans="1:18" ht="15" thickBot="1" x14ac:dyDescent="0.4">
      <c r="B251" s="17"/>
      <c r="C251" s="200"/>
      <c r="D251" s="11"/>
      <c r="E251" s="643" t="s">
        <v>70</v>
      </c>
      <c r="F251" s="644"/>
      <c r="G251" s="175">
        <f>SUM(G247:G250)</f>
        <v>0</v>
      </c>
      <c r="H251" s="176">
        <f>SUM(H247:H250)</f>
        <v>0</v>
      </c>
      <c r="I251" s="176">
        <f>SUM(I247:I250)</f>
        <v>0</v>
      </c>
      <c r="J251" s="194">
        <f>SUM(J247:J250)</f>
        <v>0</v>
      </c>
      <c r="K251" s="174">
        <f>SUM(K247:K250)</f>
        <v>0</v>
      </c>
    </row>
    <row r="252" spans="1:18" x14ac:dyDescent="0.35">
      <c r="B252" s="17"/>
      <c r="C252" s="200"/>
      <c r="D252" s="11"/>
      <c r="M252" s="11"/>
    </row>
    <row r="253" spans="1:18" x14ac:dyDescent="0.35">
      <c r="B253" s="17" t="s">
        <v>159</v>
      </c>
      <c r="C253" s="200"/>
      <c r="D253" s="514" t="s">
        <v>494</v>
      </c>
      <c r="E253" s="514"/>
      <c r="F253" s="514"/>
      <c r="G253" s="514"/>
      <c r="H253" s="514"/>
      <c r="I253" s="514"/>
      <c r="J253" s="514"/>
      <c r="K253" s="514"/>
      <c r="L253" s="514"/>
      <c r="M253" s="514"/>
      <c r="N253" s="514"/>
      <c r="O253" s="514"/>
      <c r="P253" s="514"/>
      <c r="Q253" s="514"/>
    </row>
    <row r="254" spans="1:18" ht="15" thickBot="1" x14ac:dyDescent="0.4">
      <c r="B254" s="17"/>
      <c r="C254" s="200"/>
      <c r="G254" s="18"/>
      <c r="H254" s="18"/>
      <c r="I254" s="18"/>
      <c r="J254" s="18"/>
      <c r="K254" s="18"/>
      <c r="L254" s="18"/>
      <c r="M254" s="18"/>
    </row>
    <row r="255" spans="1:18" ht="29.5" thickBot="1" x14ac:dyDescent="0.4">
      <c r="B255" s="17"/>
      <c r="C255" s="200"/>
      <c r="G255" s="191" t="s">
        <v>117</v>
      </c>
      <c r="H255" s="178" t="s">
        <v>3</v>
      </c>
      <c r="I255" s="178" t="s">
        <v>35</v>
      </c>
      <c r="J255" s="195" t="s">
        <v>118</v>
      </c>
      <c r="K255" s="170" t="s">
        <v>70</v>
      </c>
      <c r="L255" s="18"/>
      <c r="M255" s="519" t="s">
        <v>273</v>
      </c>
      <c r="N255" s="519"/>
      <c r="O255" s="519"/>
      <c r="P255" s="519"/>
      <c r="Q255" s="519"/>
    </row>
    <row r="256" spans="1:18" ht="15" thickBot="1" x14ac:dyDescent="0.4">
      <c r="B256" s="17"/>
      <c r="C256" s="200"/>
      <c r="E256" s="645" t="s">
        <v>515</v>
      </c>
      <c r="F256" s="646"/>
      <c r="G256" s="132"/>
      <c r="H256" s="131"/>
      <c r="I256" s="131"/>
      <c r="J256" s="133"/>
      <c r="K256" s="196">
        <f>SUM(G256:J256)</f>
        <v>0</v>
      </c>
      <c r="L256" s="18"/>
      <c r="M256" s="519"/>
      <c r="N256" s="519"/>
      <c r="O256" s="519"/>
      <c r="P256" s="519"/>
      <c r="Q256" s="519"/>
    </row>
    <row r="257" spans="2:18" x14ac:dyDescent="0.35">
      <c r="B257" s="17"/>
      <c r="C257" s="200"/>
      <c r="D257" s="11"/>
      <c r="G257" s="60"/>
      <c r="H257" s="60"/>
      <c r="I257" s="60"/>
      <c r="J257" s="60"/>
      <c r="K257" s="60"/>
      <c r="L257" s="60"/>
      <c r="M257" s="60"/>
    </row>
    <row r="258" spans="2:18" x14ac:dyDescent="0.35">
      <c r="C258" s="204"/>
      <c r="D258" s="624" t="s">
        <v>274</v>
      </c>
      <c r="E258" s="624"/>
      <c r="F258" s="624"/>
      <c r="G258" s="624"/>
      <c r="H258" s="624"/>
      <c r="I258" s="624"/>
      <c r="J258" s="624"/>
      <c r="K258" s="624"/>
      <c r="L258" s="624"/>
      <c r="M258" s="624"/>
      <c r="N258" s="641"/>
      <c r="O258" s="641"/>
      <c r="P258" s="641"/>
      <c r="Q258" s="641"/>
    </row>
    <row r="259" spans="2:18" x14ac:dyDescent="0.35">
      <c r="B259" s="17"/>
      <c r="C259" s="204"/>
      <c r="D259" s="11"/>
    </row>
    <row r="260" spans="2:18" x14ac:dyDescent="0.35">
      <c r="B260" s="17" t="s">
        <v>160</v>
      </c>
      <c r="C260" s="204"/>
      <c r="D260" s="525" t="s">
        <v>639</v>
      </c>
      <c r="E260" s="525"/>
      <c r="F260" s="525"/>
      <c r="G260" s="525"/>
      <c r="H260" s="525"/>
      <c r="I260" s="525"/>
      <c r="J260" s="525"/>
      <c r="K260" s="525"/>
      <c r="L260" s="525"/>
      <c r="M260" s="525"/>
      <c r="N260" s="544"/>
      <c r="O260" s="544"/>
      <c r="P260" s="544"/>
      <c r="Q260" s="544"/>
    </row>
    <row r="261" spans="2:18" ht="15" thickBot="1" x14ac:dyDescent="0.4">
      <c r="B261" s="17"/>
      <c r="C261" s="200"/>
    </row>
    <row r="262" spans="2:18" ht="15" thickBot="1" x14ac:dyDescent="0.4">
      <c r="B262" s="17"/>
      <c r="C262" s="200"/>
      <c r="E262" s="612" t="s">
        <v>122</v>
      </c>
      <c r="F262" s="613"/>
      <c r="G262" s="137">
        <f>$G$26</f>
        <v>0</v>
      </c>
      <c r="H262" s="138">
        <f>$H$26</f>
        <v>0</v>
      </c>
      <c r="I262" s="138">
        <f>$I$26</f>
        <v>0</v>
      </c>
      <c r="J262" s="138">
        <f>$J$26</f>
        <v>0</v>
      </c>
      <c r="K262" s="139">
        <f>$K$26</f>
        <v>0</v>
      </c>
    </row>
    <row r="263" spans="2:18" ht="15" thickBot="1" x14ac:dyDescent="0.4">
      <c r="B263" s="17"/>
      <c r="C263" s="200"/>
      <c r="D263" s="11"/>
    </row>
    <row r="264" spans="2:18" ht="29.5" thickBot="1" x14ac:dyDescent="0.4">
      <c r="B264" s="17"/>
      <c r="C264" s="204"/>
      <c r="D264" s="11"/>
      <c r="E264" s="19"/>
      <c r="F264" s="18"/>
      <c r="G264" s="184" t="s">
        <v>117</v>
      </c>
      <c r="H264" s="168" t="s">
        <v>3</v>
      </c>
      <c r="I264" s="168" t="s">
        <v>35</v>
      </c>
      <c r="J264" s="185" t="s">
        <v>118</v>
      </c>
      <c r="K264" s="186" t="s">
        <v>70</v>
      </c>
      <c r="M264" s="621"/>
      <c r="N264" s="621"/>
      <c r="O264" s="621"/>
      <c r="P264" s="621"/>
      <c r="Q264" s="621"/>
    </row>
    <row r="265" spans="2:18" ht="15" thickBot="1" x14ac:dyDescent="0.4">
      <c r="B265" s="17"/>
      <c r="C265" s="204"/>
      <c r="D265" s="11"/>
      <c r="E265" s="522" t="s">
        <v>474</v>
      </c>
      <c r="F265" s="523"/>
      <c r="G265" s="523"/>
      <c r="H265" s="523"/>
      <c r="I265" s="523"/>
      <c r="J265" s="523"/>
      <c r="K265" s="524"/>
      <c r="M265" s="621"/>
      <c r="N265" s="621"/>
      <c r="O265" s="621"/>
      <c r="P265" s="621"/>
      <c r="Q265" s="621"/>
      <c r="R265" s="56"/>
    </row>
    <row r="266" spans="2:18" x14ac:dyDescent="0.35">
      <c r="B266" s="17"/>
      <c r="C266" s="204"/>
      <c r="D266" s="11"/>
      <c r="E266" s="622" t="s">
        <v>10</v>
      </c>
      <c r="F266" s="623"/>
      <c r="G266" s="114"/>
      <c r="H266" s="58"/>
      <c r="I266" s="58"/>
      <c r="J266" s="120"/>
      <c r="K266" s="208">
        <f>SUM(G266:J266)</f>
        <v>0</v>
      </c>
      <c r="M266" s="621"/>
      <c r="N266" s="621"/>
      <c r="O266" s="621"/>
      <c r="P266" s="621"/>
      <c r="Q266" s="621"/>
      <c r="R266" s="62"/>
    </row>
    <row r="267" spans="2:18" x14ac:dyDescent="0.35">
      <c r="B267" s="17"/>
      <c r="C267" s="204"/>
      <c r="D267" s="11"/>
      <c r="E267" s="622" t="s">
        <v>5</v>
      </c>
      <c r="F267" s="623"/>
      <c r="G267" s="114"/>
      <c r="H267" s="58"/>
      <c r="I267" s="58"/>
      <c r="J267" s="120"/>
      <c r="K267" s="208">
        <f>SUM(G267:J267)</f>
        <v>0</v>
      </c>
      <c r="M267" s="621"/>
      <c r="N267" s="621"/>
      <c r="O267" s="621"/>
      <c r="P267" s="621"/>
      <c r="Q267" s="621"/>
      <c r="R267" s="62"/>
    </row>
    <row r="268" spans="2:18" ht="14.5" customHeight="1" x14ac:dyDescent="0.35">
      <c r="B268" s="17"/>
      <c r="C268" s="204"/>
      <c r="D268" s="11"/>
      <c r="E268" s="622" t="s">
        <v>628</v>
      </c>
      <c r="F268" s="623"/>
      <c r="G268" s="114"/>
      <c r="H268" s="58"/>
      <c r="I268" s="58"/>
      <c r="J268" s="120"/>
      <c r="K268" s="208">
        <f>SUM(G268:J268)</f>
        <v>0</v>
      </c>
      <c r="M268" s="621"/>
      <c r="N268" s="621"/>
      <c r="O268" s="621"/>
      <c r="P268" s="621"/>
      <c r="Q268" s="621"/>
      <c r="R268" s="62"/>
    </row>
    <row r="269" spans="2:18" ht="15" customHeight="1" x14ac:dyDescent="0.35">
      <c r="B269" s="17"/>
      <c r="C269" s="204"/>
      <c r="D269" s="11"/>
      <c r="E269" s="622" t="s">
        <v>6</v>
      </c>
      <c r="F269" s="623"/>
      <c r="G269" s="114"/>
      <c r="H269" s="58"/>
      <c r="I269" s="58"/>
      <c r="J269" s="120"/>
      <c r="K269" s="208">
        <f>SUM(G269:J269)</f>
        <v>0</v>
      </c>
      <c r="O269" s="56"/>
      <c r="P269" s="56"/>
      <c r="Q269" s="56"/>
      <c r="R269" s="62"/>
    </row>
    <row r="270" spans="2:18" ht="15" customHeight="1" thickBot="1" x14ac:dyDescent="0.4">
      <c r="B270" s="17"/>
      <c r="C270" s="204"/>
      <c r="D270" s="11"/>
      <c r="E270" s="622" t="s">
        <v>7</v>
      </c>
      <c r="F270" s="623"/>
      <c r="G270" s="114"/>
      <c r="H270" s="58"/>
      <c r="I270" s="58"/>
      <c r="J270" s="120"/>
      <c r="K270" s="208">
        <f>SUM(G270:J270)</f>
        <v>0</v>
      </c>
      <c r="O270" s="56"/>
      <c r="P270" s="56"/>
      <c r="Q270" s="56"/>
      <c r="R270" s="56"/>
    </row>
    <row r="271" spans="2:18" ht="15" thickBot="1" x14ac:dyDescent="0.4">
      <c r="B271" s="17"/>
      <c r="C271" s="204"/>
      <c r="D271" s="11"/>
      <c r="E271" s="522" t="s">
        <v>475</v>
      </c>
      <c r="F271" s="523"/>
      <c r="G271" s="523"/>
      <c r="H271" s="523"/>
      <c r="I271" s="523"/>
      <c r="J271" s="523"/>
      <c r="K271" s="524"/>
      <c r="O271" s="56"/>
      <c r="P271" s="56"/>
      <c r="Q271" s="56"/>
      <c r="R271" s="62"/>
    </row>
    <row r="272" spans="2:18" x14ac:dyDescent="0.35">
      <c r="B272" s="17"/>
      <c r="C272" s="204"/>
      <c r="D272" s="11"/>
      <c r="E272" s="622" t="s">
        <v>129</v>
      </c>
      <c r="F272" s="623"/>
      <c r="G272" s="114"/>
      <c r="H272" s="58"/>
      <c r="I272" s="58"/>
      <c r="J272" s="120"/>
      <c r="K272" s="208">
        <f>SUM(G272:J272)</f>
        <v>0</v>
      </c>
      <c r="R272" s="62"/>
    </row>
    <row r="273" spans="2:18" x14ac:dyDescent="0.35">
      <c r="B273" s="17"/>
      <c r="C273" s="204"/>
      <c r="D273" s="11"/>
      <c r="E273" s="622" t="s">
        <v>130</v>
      </c>
      <c r="F273" s="623"/>
      <c r="G273" s="114"/>
      <c r="H273" s="58"/>
      <c r="I273" s="58"/>
      <c r="J273" s="120"/>
      <c r="K273" s="208">
        <f>SUM(G273:J273)</f>
        <v>0</v>
      </c>
    </row>
    <row r="274" spans="2:18" ht="15" customHeight="1" thickBot="1" x14ac:dyDescent="0.4">
      <c r="B274" s="17"/>
      <c r="C274" s="204"/>
      <c r="D274" s="11"/>
      <c r="E274" s="622" t="s">
        <v>69</v>
      </c>
      <c r="F274" s="623"/>
      <c r="G274" s="114"/>
      <c r="H274" s="58"/>
      <c r="I274" s="58"/>
      <c r="J274" s="120"/>
      <c r="K274" s="208">
        <f>SUM(G274:J274)</f>
        <v>0</v>
      </c>
    </row>
    <row r="275" spans="2:18" ht="15" thickBot="1" x14ac:dyDescent="0.4">
      <c r="B275" s="17"/>
      <c r="C275" s="204"/>
      <c r="D275" s="11"/>
      <c r="E275" s="522" t="s">
        <v>476</v>
      </c>
      <c r="F275" s="523"/>
      <c r="G275" s="523"/>
      <c r="H275" s="523"/>
      <c r="I275" s="523"/>
      <c r="J275" s="523"/>
      <c r="K275" s="524"/>
      <c r="R275" s="56"/>
    </row>
    <row r="276" spans="2:18" x14ac:dyDescent="0.35">
      <c r="B276" s="17"/>
      <c r="C276" s="204"/>
      <c r="D276" s="11"/>
      <c r="E276" s="622" t="s">
        <v>126</v>
      </c>
      <c r="F276" s="623"/>
      <c r="G276" s="114"/>
      <c r="H276" s="58"/>
      <c r="I276" s="58"/>
      <c r="J276" s="120"/>
      <c r="K276" s="208">
        <f>SUM(G276:J276)</f>
        <v>0</v>
      </c>
    </row>
    <row r="277" spans="2:18" x14ac:dyDescent="0.35">
      <c r="B277" s="17"/>
      <c r="C277" s="204"/>
      <c r="D277" s="11"/>
      <c r="E277" s="622" t="s">
        <v>127</v>
      </c>
      <c r="F277" s="623"/>
      <c r="G277" s="114"/>
      <c r="H277" s="58"/>
      <c r="I277" s="58"/>
      <c r="J277" s="120"/>
      <c r="K277" s="208">
        <f>SUM(G277:J277)</f>
        <v>0</v>
      </c>
    </row>
    <row r="278" spans="2:18" x14ac:dyDescent="0.35">
      <c r="B278" s="17"/>
      <c r="C278" s="204"/>
      <c r="D278" s="11"/>
      <c r="E278" s="622" t="s">
        <v>128</v>
      </c>
      <c r="F278" s="623"/>
      <c r="G278" s="114"/>
      <c r="H278" s="58"/>
      <c r="I278" s="58"/>
      <c r="J278" s="120"/>
      <c r="K278" s="208">
        <f>SUM(G278:J278)</f>
        <v>0</v>
      </c>
    </row>
    <row r="279" spans="2:18" ht="15" customHeight="1" thickBot="1" x14ac:dyDescent="0.4">
      <c r="B279" s="17"/>
      <c r="C279" s="204"/>
      <c r="D279" s="11"/>
      <c r="E279" s="622" t="s">
        <v>68</v>
      </c>
      <c r="F279" s="623"/>
      <c r="G279" s="114"/>
      <c r="H279" s="58"/>
      <c r="I279" s="58"/>
      <c r="J279" s="120"/>
      <c r="K279" s="208">
        <f>SUM(G279:J279)</f>
        <v>0</v>
      </c>
    </row>
    <row r="280" spans="2:18" ht="15" customHeight="1" thickBot="1" x14ac:dyDescent="0.4">
      <c r="B280" s="17"/>
      <c r="C280" s="204"/>
      <c r="D280" s="11"/>
      <c r="E280" s="522" t="s">
        <v>473</v>
      </c>
      <c r="F280" s="567"/>
      <c r="G280" s="567"/>
      <c r="H280" s="567"/>
      <c r="I280" s="567"/>
      <c r="J280" s="567"/>
      <c r="K280" s="568"/>
    </row>
    <row r="281" spans="2:18" x14ac:dyDescent="0.35">
      <c r="B281" s="17"/>
      <c r="C281" s="204"/>
      <c r="D281" s="11"/>
      <c r="E281" s="628" t="s">
        <v>124</v>
      </c>
      <c r="F281" s="629"/>
      <c r="G281" s="141"/>
      <c r="H281" s="142"/>
      <c r="I281" s="142"/>
      <c r="J281" s="143"/>
      <c r="K281" s="207">
        <f>SUM(G281:J281)</f>
        <v>0</v>
      </c>
      <c r="R281" s="56"/>
    </row>
    <row r="282" spans="2:18" x14ac:dyDescent="0.35">
      <c r="B282" s="17"/>
      <c r="C282" s="204"/>
      <c r="D282" s="11"/>
      <c r="E282" s="528" t="s">
        <v>125</v>
      </c>
      <c r="F282" s="631"/>
      <c r="G282" s="114"/>
      <c r="H282" s="58"/>
      <c r="I282" s="58"/>
      <c r="J282" s="120"/>
      <c r="K282" s="208">
        <f t="shared" ref="K282:K283" si="10">SUM(G282:J282)</f>
        <v>0</v>
      </c>
    </row>
    <row r="283" spans="2:18" ht="14.5" customHeight="1" x14ac:dyDescent="0.35">
      <c r="B283" s="17"/>
      <c r="C283" s="204"/>
      <c r="D283" s="11"/>
      <c r="E283" s="528" t="s">
        <v>237</v>
      </c>
      <c r="F283" s="631"/>
      <c r="G283" s="114"/>
      <c r="H283" s="58"/>
      <c r="I283" s="58"/>
      <c r="J283" s="120"/>
      <c r="K283" s="208">
        <f t="shared" si="10"/>
        <v>0</v>
      </c>
    </row>
    <row r="284" spans="2:18" ht="15" customHeight="1" thickBot="1" x14ac:dyDescent="0.4">
      <c r="B284" s="17"/>
      <c r="C284" s="204"/>
      <c r="D284" s="11"/>
      <c r="E284" s="622" t="s">
        <v>4</v>
      </c>
      <c r="F284" s="623"/>
      <c r="G284" s="114"/>
      <c r="H284" s="58"/>
      <c r="I284" s="58"/>
      <c r="J284" s="120"/>
      <c r="K284" s="208">
        <f>SUM(G284:J284)</f>
        <v>0</v>
      </c>
    </row>
    <row r="285" spans="2:18" ht="15" customHeight="1" thickBot="1" x14ac:dyDescent="0.4">
      <c r="B285" s="17"/>
      <c r="C285" s="204"/>
      <c r="D285" s="11"/>
      <c r="E285" s="522" t="s">
        <v>477</v>
      </c>
      <c r="F285" s="523"/>
      <c r="G285" s="523"/>
      <c r="H285" s="523"/>
      <c r="I285" s="523"/>
      <c r="J285" s="523"/>
      <c r="K285" s="524"/>
      <c r="R285" s="56"/>
    </row>
    <row r="286" spans="2:18" x14ac:dyDescent="0.35">
      <c r="B286" s="17"/>
      <c r="C286" s="204"/>
      <c r="D286" s="11"/>
      <c r="E286" s="622" t="s">
        <v>8</v>
      </c>
      <c r="F286" s="623"/>
      <c r="G286" s="114"/>
      <c r="H286" s="58"/>
      <c r="I286" s="58"/>
      <c r="J286" s="120"/>
      <c r="K286" s="208">
        <f t="shared" ref="K286:K288" si="11">SUM(G286:J286)</f>
        <v>0</v>
      </c>
    </row>
    <row r="287" spans="2:18" x14ac:dyDescent="0.35">
      <c r="B287" s="17"/>
      <c r="C287" s="204"/>
      <c r="D287" s="11"/>
      <c r="E287" s="528" t="s">
        <v>231</v>
      </c>
      <c r="F287" s="718"/>
      <c r="G287" s="114"/>
      <c r="H287" s="58"/>
      <c r="I287" s="58"/>
      <c r="J287" s="120"/>
      <c r="K287" s="208">
        <f t="shared" si="11"/>
        <v>0</v>
      </c>
    </row>
    <row r="288" spans="2:18" ht="15" thickBot="1" x14ac:dyDescent="0.4">
      <c r="B288" s="17"/>
      <c r="C288" s="204"/>
      <c r="D288" s="11"/>
      <c r="E288" s="622" t="s">
        <v>9</v>
      </c>
      <c r="F288" s="623"/>
      <c r="G288" s="114"/>
      <c r="H288" s="58"/>
      <c r="I288" s="58"/>
      <c r="J288" s="120"/>
      <c r="K288" s="208">
        <f t="shared" si="11"/>
        <v>0</v>
      </c>
    </row>
    <row r="289" spans="2:18 16384:16384" ht="15" thickBot="1" x14ac:dyDescent="0.4">
      <c r="B289" s="17"/>
      <c r="C289" s="204"/>
      <c r="D289" s="11"/>
      <c r="E289" s="522" t="s">
        <v>478</v>
      </c>
      <c r="F289" s="523"/>
      <c r="G289" s="523"/>
      <c r="H289" s="523"/>
      <c r="I289" s="523"/>
      <c r="J289" s="523"/>
      <c r="K289" s="524"/>
      <c r="R289" s="56"/>
    </row>
    <row r="290" spans="2:18 16384:16384" x14ac:dyDescent="0.35">
      <c r="B290" s="17"/>
      <c r="C290" s="204"/>
      <c r="D290" s="11"/>
      <c r="E290" s="622" t="s">
        <v>13</v>
      </c>
      <c r="F290" s="623"/>
      <c r="G290" s="114"/>
      <c r="H290" s="58"/>
      <c r="I290" s="58"/>
      <c r="J290" s="120"/>
      <c r="K290" s="208">
        <f t="shared" ref="K290:K291" si="12">SUM(G290:J290)</f>
        <v>0</v>
      </c>
    </row>
    <row r="291" spans="2:18 16384:16384" ht="15" thickBot="1" x14ac:dyDescent="0.4">
      <c r="B291" s="17"/>
      <c r="C291" s="204"/>
      <c r="D291" s="11"/>
      <c r="E291" s="719" t="s">
        <v>46</v>
      </c>
      <c r="F291" s="720"/>
      <c r="G291" s="115"/>
      <c r="H291" s="116"/>
      <c r="I291" s="116"/>
      <c r="J291" s="140"/>
      <c r="K291" s="209">
        <f t="shared" si="12"/>
        <v>0</v>
      </c>
      <c r="M291" s="519"/>
      <c r="N291" s="519"/>
      <c r="O291" s="519"/>
      <c r="P291" s="519"/>
      <c r="Q291" s="519"/>
    </row>
    <row r="292" spans="2:18 16384:16384" ht="15" thickBot="1" x14ac:dyDescent="0.4">
      <c r="B292" s="17"/>
      <c r="C292" s="204"/>
      <c r="D292" s="11"/>
      <c r="E292" s="652" t="s">
        <v>70</v>
      </c>
      <c r="F292" s="653"/>
      <c r="G292" s="175">
        <f>SUM(G266:G291)</f>
        <v>0</v>
      </c>
      <c r="H292" s="176">
        <f>SUM(H266:H291)</f>
        <v>0</v>
      </c>
      <c r="I292" s="176">
        <f>SUM(I266:I291)</f>
        <v>0</v>
      </c>
      <c r="J292" s="177">
        <f>SUM(J266:J291)</f>
        <v>0</v>
      </c>
      <c r="K292" s="186">
        <f>SUM(K266:K291)</f>
        <v>0</v>
      </c>
      <c r="M292" s="519"/>
      <c r="N292" s="519"/>
      <c r="O292" s="519"/>
      <c r="P292" s="519"/>
      <c r="Q292" s="519"/>
    </row>
    <row r="293" spans="2:18 16384:16384" x14ac:dyDescent="0.35">
      <c r="B293" s="17"/>
      <c r="C293" s="204"/>
      <c r="D293" s="11"/>
    </row>
    <row r="294" spans="2:18 16384:16384" x14ac:dyDescent="0.35">
      <c r="B294" s="17"/>
      <c r="C294" s="200"/>
      <c r="D294" s="624" t="s">
        <v>276</v>
      </c>
      <c r="E294" s="624"/>
      <c r="F294" s="624"/>
      <c r="G294" s="624"/>
      <c r="H294" s="624"/>
      <c r="I294" s="624"/>
      <c r="J294" s="624"/>
      <c r="K294" s="624"/>
      <c r="L294" s="624"/>
      <c r="M294" s="624"/>
      <c r="N294" s="641"/>
      <c r="O294" s="641"/>
      <c r="P294" s="641"/>
      <c r="Q294" s="641"/>
    </row>
    <row r="295" spans="2:18 16384:16384" x14ac:dyDescent="0.35">
      <c r="B295" s="17"/>
      <c r="C295" s="200"/>
    </row>
    <row r="296" spans="2:18 16384:16384" x14ac:dyDescent="0.35">
      <c r="B296" s="17" t="s">
        <v>161</v>
      </c>
      <c r="C296" s="200"/>
      <c r="D296" s="577" t="s">
        <v>640</v>
      </c>
      <c r="E296" s="544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  <c r="Q296" s="544"/>
    </row>
    <row r="297" spans="2:18 16384:16384" ht="15" thickBot="1" x14ac:dyDescent="0.4">
      <c r="B297" s="17"/>
      <c r="C297" s="200"/>
    </row>
    <row r="298" spans="2:18 16384:16384" ht="15" thickBot="1" x14ac:dyDescent="0.4">
      <c r="B298" s="17"/>
      <c r="C298" s="200"/>
      <c r="E298" s="612" t="s">
        <v>122</v>
      </c>
      <c r="F298" s="613"/>
      <c r="G298" s="137">
        <f>$G$26</f>
        <v>0</v>
      </c>
      <c r="H298" s="138">
        <f>$H$26</f>
        <v>0</v>
      </c>
      <c r="I298" s="138">
        <f>$I$26</f>
        <v>0</v>
      </c>
      <c r="J298" s="138">
        <f>$J$26</f>
        <v>0</v>
      </c>
      <c r="K298" s="139">
        <f>$K$26</f>
        <v>0</v>
      </c>
    </row>
    <row r="299" spans="2:18 16384:16384" ht="15" thickBot="1" x14ac:dyDescent="0.4">
      <c r="B299" s="17"/>
      <c r="C299" s="200"/>
    </row>
    <row r="300" spans="2:18 16384:16384" ht="29.5" thickBot="1" x14ac:dyDescent="0.4">
      <c r="B300" s="17"/>
      <c r="C300" s="200"/>
      <c r="E300" s="19"/>
      <c r="F300" s="18"/>
      <c r="G300" s="191" t="s">
        <v>117</v>
      </c>
      <c r="H300" s="178" t="s">
        <v>3</v>
      </c>
      <c r="I300" s="178" t="s">
        <v>35</v>
      </c>
      <c r="J300" s="195" t="s">
        <v>118</v>
      </c>
      <c r="K300" s="170" t="s">
        <v>70</v>
      </c>
      <c r="M300" s="621"/>
      <c r="N300" s="621"/>
      <c r="O300" s="621"/>
      <c r="P300" s="621"/>
      <c r="Q300" s="621"/>
    </row>
    <row r="301" spans="2:18 16384:16384" x14ac:dyDescent="0.35">
      <c r="B301" s="17"/>
      <c r="C301" s="200"/>
      <c r="E301" s="628" t="s">
        <v>11</v>
      </c>
      <c r="F301" s="642"/>
      <c r="G301" s="76"/>
      <c r="H301" s="75"/>
      <c r="I301" s="75"/>
      <c r="J301" s="77"/>
      <c r="K301" s="216">
        <f>SUM(G301:J301)</f>
        <v>0</v>
      </c>
      <c r="M301" s="621"/>
      <c r="N301" s="621"/>
      <c r="O301" s="621"/>
      <c r="P301" s="621"/>
      <c r="Q301" s="621"/>
      <c r="R301" s="56"/>
    </row>
    <row r="302" spans="2:18 16384:16384" x14ac:dyDescent="0.35">
      <c r="B302" s="17"/>
      <c r="C302" s="200"/>
      <c r="E302" s="528" t="s">
        <v>12</v>
      </c>
      <c r="F302" s="529"/>
      <c r="G302" s="78"/>
      <c r="H302" s="67"/>
      <c r="I302" s="67"/>
      <c r="J302" s="79"/>
      <c r="K302" s="214">
        <f t="shared" ref="K302:K308" si="13">SUM(G302:J302)</f>
        <v>0</v>
      </c>
      <c r="M302" s="621"/>
      <c r="N302" s="621"/>
      <c r="O302" s="621"/>
      <c r="P302" s="621"/>
      <c r="Q302" s="621"/>
      <c r="R302" s="56"/>
    </row>
    <row r="303" spans="2:18 16384:16384" x14ac:dyDescent="0.35">
      <c r="B303" s="17"/>
      <c r="C303" s="200"/>
      <c r="E303" s="528" t="s">
        <v>120</v>
      </c>
      <c r="F303" s="529"/>
      <c r="G303" s="78"/>
      <c r="H303" s="67"/>
      <c r="I303" s="67"/>
      <c r="J303" s="79"/>
      <c r="K303" s="214">
        <f t="shared" si="13"/>
        <v>0</v>
      </c>
      <c r="M303" s="621"/>
      <c r="N303" s="621"/>
      <c r="O303" s="621"/>
      <c r="P303" s="621"/>
      <c r="Q303" s="621"/>
      <c r="R303" s="56"/>
      <c r="XFD303" s="17"/>
    </row>
    <row r="304" spans="2:18 16384:16384" x14ac:dyDescent="0.35">
      <c r="B304" s="17"/>
      <c r="C304" s="200"/>
      <c r="E304" s="528" t="s">
        <v>226</v>
      </c>
      <c r="F304" s="529"/>
      <c r="G304" s="78"/>
      <c r="H304" s="67"/>
      <c r="I304" s="67"/>
      <c r="J304" s="79"/>
      <c r="K304" s="214">
        <f t="shared" si="13"/>
        <v>0</v>
      </c>
      <c r="O304" s="56"/>
      <c r="P304" s="56"/>
      <c r="Q304" s="56"/>
      <c r="R304" s="56"/>
    </row>
    <row r="305" spans="2:18 16384:16384" x14ac:dyDescent="0.35">
      <c r="B305" s="17"/>
      <c r="C305" s="200"/>
      <c r="E305" s="528" t="s">
        <v>121</v>
      </c>
      <c r="F305" s="529"/>
      <c r="G305" s="78"/>
      <c r="H305" s="67"/>
      <c r="I305" s="67"/>
      <c r="J305" s="79"/>
      <c r="K305" s="214">
        <f t="shared" si="13"/>
        <v>0</v>
      </c>
      <c r="O305" s="56"/>
      <c r="P305" s="56"/>
      <c r="Q305" s="56"/>
      <c r="R305" s="56"/>
    </row>
    <row r="306" spans="2:18 16384:16384" x14ac:dyDescent="0.35">
      <c r="B306" s="17"/>
      <c r="C306" s="200"/>
      <c r="E306" s="528" t="s">
        <v>247</v>
      </c>
      <c r="F306" s="529"/>
      <c r="G306" s="78"/>
      <c r="H306" s="67"/>
      <c r="I306" s="67"/>
      <c r="J306" s="79"/>
      <c r="K306" s="214">
        <f t="shared" si="13"/>
        <v>0</v>
      </c>
      <c r="O306" s="56"/>
      <c r="P306" s="56"/>
      <c r="Q306" s="56"/>
      <c r="R306" s="56"/>
      <c r="XFD306" s="17"/>
    </row>
    <row r="307" spans="2:18 16384:16384" x14ac:dyDescent="0.35">
      <c r="B307" s="17"/>
      <c r="C307" s="200"/>
      <c r="E307" s="528" t="s">
        <v>13</v>
      </c>
      <c r="F307" s="529"/>
      <c r="G307" s="78"/>
      <c r="H307" s="67"/>
      <c r="I307" s="67"/>
      <c r="J307" s="79"/>
      <c r="K307" s="214">
        <f t="shared" si="13"/>
        <v>0</v>
      </c>
      <c r="O307" s="56"/>
      <c r="P307" s="56"/>
      <c r="Q307" s="56"/>
      <c r="R307" s="56"/>
    </row>
    <row r="308" spans="2:18 16384:16384" ht="15" thickBot="1" x14ac:dyDescent="0.4">
      <c r="B308" s="17"/>
      <c r="C308" s="200"/>
      <c r="E308" s="639" t="s">
        <v>46</v>
      </c>
      <c r="F308" s="640"/>
      <c r="G308" s="80"/>
      <c r="H308" s="68"/>
      <c r="I308" s="68"/>
      <c r="J308" s="81"/>
      <c r="K308" s="215">
        <f t="shared" si="13"/>
        <v>0</v>
      </c>
      <c r="M308" s="519"/>
      <c r="N308" s="519"/>
      <c r="O308" s="519"/>
      <c r="P308" s="519"/>
      <c r="Q308" s="519"/>
      <c r="XFD308" s="17"/>
    </row>
    <row r="309" spans="2:18 16384:16384" ht="15" thickBot="1" x14ac:dyDescent="0.4">
      <c r="B309" s="17"/>
      <c r="C309" s="200"/>
      <c r="E309" s="652" t="s">
        <v>70</v>
      </c>
      <c r="F309" s="683"/>
      <c r="G309" s="175">
        <f>SUM(G301:G308)</f>
        <v>0</v>
      </c>
      <c r="H309" s="176">
        <f>SUM(H301:H308)</f>
        <v>0</v>
      </c>
      <c r="I309" s="176">
        <f>SUM(I301:I308)</f>
        <v>0</v>
      </c>
      <c r="J309" s="177">
        <f>SUM(J301:J308)</f>
        <v>0</v>
      </c>
      <c r="K309" s="174">
        <f>SUM(K301:K308)</f>
        <v>0</v>
      </c>
      <c r="M309" s="519"/>
      <c r="N309" s="519"/>
      <c r="O309" s="519"/>
      <c r="P309" s="519"/>
      <c r="Q309" s="519"/>
    </row>
    <row r="310" spans="2:18 16384:16384" x14ac:dyDescent="0.35">
      <c r="B310" s="17"/>
      <c r="C310" s="200"/>
      <c r="E310" s="210"/>
      <c r="F310" s="210"/>
      <c r="G310" s="17"/>
      <c r="H310" s="17"/>
      <c r="I310" s="17"/>
      <c r="J310" s="17"/>
      <c r="K310" s="17"/>
      <c r="M310" s="135"/>
      <c r="N310" s="135"/>
      <c r="O310" s="135"/>
      <c r="P310" s="135"/>
      <c r="Q310" s="135"/>
    </row>
    <row r="311" spans="2:18 16384:16384" x14ac:dyDescent="0.35">
      <c r="B311" s="17"/>
      <c r="C311" s="200"/>
      <c r="D311" s="624" t="s">
        <v>498</v>
      </c>
      <c r="E311" s="624"/>
      <c r="F311" s="624"/>
      <c r="G311" s="624"/>
      <c r="H311" s="624"/>
      <c r="I311" s="624"/>
      <c r="J311" s="624"/>
      <c r="K311" s="624"/>
      <c r="L311" s="624"/>
      <c r="M311" s="624"/>
      <c r="N311" s="641"/>
      <c r="O311" s="641"/>
      <c r="P311" s="641"/>
      <c r="Q311" s="641"/>
    </row>
    <row r="312" spans="2:18 16384:16384" x14ac:dyDescent="0.35">
      <c r="B312" s="17"/>
      <c r="C312" s="200"/>
    </row>
    <row r="313" spans="2:18 16384:16384" x14ac:dyDescent="0.35">
      <c r="B313" s="17" t="s">
        <v>162</v>
      </c>
      <c r="C313" s="200"/>
      <c r="D313" s="514" t="s">
        <v>641</v>
      </c>
      <c r="E313" s="544"/>
      <c r="F313" s="544"/>
      <c r="G313" s="544"/>
      <c r="H313" s="544"/>
      <c r="I313" s="544"/>
      <c r="J313" s="544"/>
      <c r="K313" s="544"/>
      <c r="L313" s="544"/>
      <c r="M313" s="544"/>
      <c r="N313" s="544"/>
      <c r="O313" s="544"/>
      <c r="P313" s="544"/>
      <c r="Q313" s="544"/>
    </row>
    <row r="314" spans="2:18 16384:16384" ht="15" thickBot="1" x14ac:dyDescent="0.4">
      <c r="B314" s="17"/>
      <c r="C314" s="200"/>
    </row>
    <row r="315" spans="2:18 16384:16384" ht="29.5" thickBot="1" x14ac:dyDescent="0.4">
      <c r="B315" s="17"/>
      <c r="C315" s="200"/>
      <c r="E315" s="54"/>
      <c r="F315" s="54"/>
      <c r="G315" s="191" t="s">
        <v>117</v>
      </c>
      <c r="H315" s="178" t="s">
        <v>3</v>
      </c>
      <c r="I315" s="178" t="s">
        <v>35</v>
      </c>
      <c r="J315" s="192" t="s">
        <v>118</v>
      </c>
      <c r="K315" s="170" t="s">
        <v>70</v>
      </c>
      <c r="M315" s="11"/>
    </row>
    <row r="316" spans="2:18 16384:16384" x14ac:dyDescent="0.35">
      <c r="B316" s="17"/>
      <c r="C316" s="200"/>
      <c r="E316" s="628" t="s">
        <v>189</v>
      </c>
      <c r="F316" s="642"/>
      <c r="G316" s="153"/>
      <c r="H316" s="154"/>
      <c r="I316" s="155"/>
      <c r="J316" s="162"/>
      <c r="K316" s="171">
        <f>SUM(G316:J316)</f>
        <v>0</v>
      </c>
      <c r="M316" s="519" t="s">
        <v>261</v>
      </c>
      <c r="N316" s="519"/>
      <c r="O316" s="519"/>
      <c r="P316" s="519"/>
      <c r="Q316" s="519"/>
    </row>
    <row r="317" spans="2:18 16384:16384" x14ac:dyDescent="0.35">
      <c r="B317" s="17"/>
      <c r="C317" s="200"/>
      <c r="E317" s="528" t="s">
        <v>190</v>
      </c>
      <c r="F317" s="529"/>
      <c r="G317" s="156"/>
      <c r="H317" s="157"/>
      <c r="I317" s="52"/>
      <c r="J317" s="57"/>
      <c r="K317" s="443">
        <f t="shared" ref="K317:K332" si="14">SUM(G317:J317)</f>
        <v>0</v>
      </c>
      <c r="M317" s="519"/>
      <c r="N317" s="519"/>
      <c r="O317" s="519"/>
      <c r="P317" s="519"/>
      <c r="Q317" s="519"/>
    </row>
    <row r="318" spans="2:18 16384:16384" x14ac:dyDescent="0.35">
      <c r="B318" s="17"/>
      <c r="C318" s="200"/>
      <c r="D318" s="53"/>
      <c r="E318" s="528" t="s">
        <v>191</v>
      </c>
      <c r="F318" s="529"/>
      <c r="G318" s="156"/>
      <c r="H318" s="157"/>
      <c r="I318" s="52"/>
      <c r="J318" s="57"/>
      <c r="K318" s="443">
        <f t="shared" si="14"/>
        <v>0</v>
      </c>
      <c r="M318" s="519"/>
      <c r="N318" s="519"/>
      <c r="O318" s="519"/>
      <c r="P318" s="519"/>
      <c r="Q318" s="519"/>
    </row>
    <row r="319" spans="2:18 16384:16384" x14ac:dyDescent="0.35">
      <c r="B319" s="17"/>
      <c r="C319" s="200"/>
      <c r="D319" s="53"/>
      <c r="E319" s="528" t="s">
        <v>192</v>
      </c>
      <c r="F319" s="529"/>
      <c r="G319" s="156"/>
      <c r="H319" s="157"/>
      <c r="I319" s="52"/>
      <c r="J319" s="57"/>
      <c r="K319" s="443">
        <f t="shared" si="14"/>
        <v>0</v>
      </c>
      <c r="M319" s="519"/>
      <c r="N319" s="519"/>
      <c r="O319" s="519"/>
      <c r="P319" s="519"/>
      <c r="Q319" s="519"/>
    </row>
    <row r="320" spans="2:18 16384:16384" x14ac:dyDescent="0.35">
      <c r="B320" s="17"/>
      <c r="C320" s="200"/>
      <c r="E320" s="528" t="s">
        <v>193</v>
      </c>
      <c r="F320" s="529"/>
      <c r="G320" s="156"/>
      <c r="H320" s="157"/>
      <c r="I320" s="52"/>
      <c r="J320" s="57"/>
      <c r="K320" s="443">
        <f t="shared" si="14"/>
        <v>0</v>
      </c>
      <c r="M320" s="547"/>
      <c r="N320" s="547"/>
      <c r="O320" s="547"/>
      <c r="P320" s="547"/>
      <c r="Q320" s="547"/>
    </row>
    <row r="321" spans="2:17" x14ac:dyDescent="0.35">
      <c r="B321" s="17"/>
      <c r="C321" s="200"/>
      <c r="D321" s="53"/>
      <c r="E321" s="528" t="s">
        <v>194</v>
      </c>
      <c r="F321" s="529"/>
      <c r="G321" s="156"/>
      <c r="H321" s="157"/>
      <c r="I321" s="52"/>
      <c r="J321" s="57"/>
      <c r="K321" s="443">
        <f t="shared" si="14"/>
        <v>0</v>
      </c>
      <c r="M321" s="11"/>
    </row>
    <row r="322" spans="2:17" x14ac:dyDescent="0.35">
      <c r="B322" s="17"/>
      <c r="C322" s="200"/>
      <c r="E322" s="528" t="s">
        <v>195</v>
      </c>
      <c r="F322" s="529"/>
      <c r="G322" s="156"/>
      <c r="H322" s="157"/>
      <c r="I322" s="52"/>
      <c r="J322" s="57"/>
      <c r="K322" s="443">
        <f t="shared" si="14"/>
        <v>0</v>
      </c>
      <c r="M322" s="11"/>
    </row>
    <row r="323" spans="2:17" x14ac:dyDescent="0.35">
      <c r="B323" s="17"/>
      <c r="C323" s="200"/>
      <c r="D323" s="53"/>
      <c r="E323" s="528" t="s">
        <v>196</v>
      </c>
      <c r="F323" s="529"/>
      <c r="G323" s="156"/>
      <c r="H323" s="157"/>
      <c r="I323" s="52"/>
      <c r="J323" s="57"/>
      <c r="K323" s="443">
        <f t="shared" si="14"/>
        <v>0</v>
      </c>
      <c r="M323" s="11"/>
    </row>
    <row r="324" spans="2:17" x14ac:dyDescent="0.35">
      <c r="B324" s="17"/>
      <c r="C324" s="200"/>
      <c r="D324" s="53"/>
      <c r="E324" s="528" t="s">
        <v>262</v>
      </c>
      <c r="F324" s="530"/>
      <c r="G324" s="156"/>
      <c r="H324" s="157"/>
      <c r="I324" s="52"/>
      <c r="J324" s="57"/>
      <c r="K324" s="443">
        <f t="shared" si="14"/>
        <v>0</v>
      </c>
      <c r="M324" s="11"/>
    </row>
    <row r="325" spans="2:17" x14ac:dyDescent="0.35">
      <c r="B325" s="17"/>
      <c r="C325" s="200"/>
      <c r="E325" s="528" t="s">
        <v>197</v>
      </c>
      <c r="F325" s="529"/>
      <c r="G325" s="156"/>
      <c r="H325" s="157"/>
      <c r="I325" s="52"/>
      <c r="J325" s="57"/>
      <c r="K325" s="443">
        <f t="shared" si="14"/>
        <v>0</v>
      </c>
      <c r="M325" s="11"/>
    </row>
    <row r="326" spans="2:17" x14ac:dyDescent="0.35">
      <c r="B326" s="17"/>
      <c r="C326" s="200"/>
      <c r="D326" s="53"/>
      <c r="E326" s="528" t="s">
        <v>198</v>
      </c>
      <c r="F326" s="529"/>
      <c r="G326" s="156"/>
      <c r="H326" s="157"/>
      <c r="I326" s="158"/>
      <c r="J326" s="163"/>
      <c r="K326" s="443">
        <f t="shared" si="14"/>
        <v>0</v>
      </c>
      <c r="M326" s="11"/>
    </row>
    <row r="327" spans="2:17" x14ac:dyDescent="0.35">
      <c r="B327" s="17"/>
      <c r="C327" s="200"/>
      <c r="E327" s="528" t="s">
        <v>199</v>
      </c>
      <c r="F327" s="529"/>
      <c r="G327" s="156"/>
      <c r="H327" s="157"/>
      <c r="I327" s="52"/>
      <c r="J327" s="57"/>
      <c r="K327" s="443">
        <f t="shared" si="14"/>
        <v>0</v>
      </c>
      <c r="M327" s="11"/>
    </row>
    <row r="328" spans="2:17" x14ac:dyDescent="0.35">
      <c r="B328" s="17"/>
      <c r="C328" s="200"/>
      <c r="D328" s="53"/>
      <c r="E328" s="528" t="s">
        <v>200</v>
      </c>
      <c r="F328" s="529"/>
      <c r="G328" s="156"/>
      <c r="H328" s="157"/>
      <c r="I328" s="158"/>
      <c r="J328" s="163"/>
      <c r="K328" s="443">
        <f t="shared" si="14"/>
        <v>0</v>
      </c>
      <c r="M328" s="11"/>
    </row>
    <row r="329" spans="2:17" x14ac:dyDescent="0.35">
      <c r="B329" s="17"/>
      <c r="C329" s="200"/>
      <c r="E329" s="528" t="s">
        <v>201</v>
      </c>
      <c r="F329" s="529"/>
      <c r="G329" s="156"/>
      <c r="H329" s="157"/>
      <c r="I329" s="52"/>
      <c r="J329" s="57"/>
      <c r="K329" s="443">
        <f t="shared" si="14"/>
        <v>0</v>
      </c>
      <c r="M329" s="11"/>
    </row>
    <row r="330" spans="2:17" x14ac:dyDescent="0.35">
      <c r="B330" s="17"/>
      <c r="C330" s="200"/>
      <c r="D330" s="53"/>
      <c r="E330" s="528" t="s">
        <v>13</v>
      </c>
      <c r="F330" s="529"/>
      <c r="G330" s="156"/>
      <c r="H330" s="157"/>
      <c r="I330" s="158"/>
      <c r="J330" s="163"/>
      <c r="K330" s="443">
        <f t="shared" si="14"/>
        <v>0</v>
      </c>
      <c r="M330" s="11"/>
    </row>
    <row r="331" spans="2:17" ht="15" thickBot="1" x14ac:dyDescent="0.4">
      <c r="B331" s="17"/>
      <c r="C331" s="200"/>
      <c r="E331" s="639" t="s">
        <v>202</v>
      </c>
      <c r="F331" s="640"/>
      <c r="G331" s="159"/>
      <c r="H331" s="160"/>
      <c r="I331" s="161"/>
      <c r="J331" s="164"/>
      <c r="K331" s="215">
        <f t="shared" si="14"/>
        <v>0</v>
      </c>
    </row>
    <row r="332" spans="2:17" ht="15" customHeight="1" thickBot="1" x14ac:dyDescent="0.4">
      <c r="B332" s="17"/>
      <c r="C332" s="200"/>
      <c r="E332" s="645" t="s">
        <v>531</v>
      </c>
      <c r="F332" s="680"/>
      <c r="G332" s="449"/>
      <c r="H332" s="450"/>
      <c r="I332" s="451"/>
      <c r="J332" s="452"/>
      <c r="K332" s="215">
        <f t="shared" si="14"/>
        <v>0</v>
      </c>
    </row>
    <row r="333" spans="2:17" ht="15" thickBot="1" x14ac:dyDescent="0.4">
      <c r="B333" s="17"/>
      <c r="C333" s="200"/>
      <c r="D333" s="53"/>
      <c r="E333" s="632" t="s">
        <v>70</v>
      </c>
      <c r="F333" s="633"/>
      <c r="G333" s="183">
        <f>SUM(G316:G332)</f>
        <v>0</v>
      </c>
      <c r="H333" s="183">
        <f t="shared" ref="H333:J333" si="15">SUM(H316:H332)</f>
        <v>0</v>
      </c>
      <c r="I333" s="183">
        <f t="shared" si="15"/>
        <v>0</v>
      </c>
      <c r="J333" s="183">
        <f t="shared" si="15"/>
        <v>0</v>
      </c>
      <c r="K333" s="174">
        <f>SUM(K316:K332)</f>
        <v>0</v>
      </c>
    </row>
    <row r="334" spans="2:17" x14ac:dyDescent="0.35">
      <c r="B334" s="17"/>
      <c r="C334" s="200"/>
      <c r="E334" s="54"/>
      <c r="F334" s="54"/>
      <c r="G334" s="54"/>
      <c r="H334" s="54"/>
    </row>
    <row r="335" spans="2:17" x14ac:dyDescent="0.35">
      <c r="B335" s="17" t="s">
        <v>283</v>
      </c>
      <c r="C335" s="200"/>
      <c r="D335" s="514" t="s">
        <v>642</v>
      </c>
      <c r="E335" s="544"/>
      <c r="F335" s="544"/>
      <c r="G335" s="544"/>
      <c r="H335" s="544"/>
      <c r="I335" s="544"/>
      <c r="J335" s="544"/>
      <c r="K335" s="544"/>
      <c r="L335" s="544"/>
      <c r="M335" s="544"/>
      <c r="N335" s="544"/>
      <c r="O335" s="544"/>
      <c r="P335" s="544"/>
      <c r="Q335" s="544"/>
    </row>
    <row r="336" spans="2:17" ht="15" thickBot="1" x14ac:dyDescent="0.4">
      <c r="B336" s="17"/>
      <c r="C336" s="200"/>
    </row>
    <row r="337" spans="2:17" ht="29.5" thickBot="1" x14ac:dyDescent="0.4">
      <c r="B337" s="17"/>
      <c r="C337" s="200"/>
      <c r="E337" s="54"/>
      <c r="F337" s="54"/>
      <c r="G337" s="191" t="s">
        <v>117</v>
      </c>
      <c r="H337" s="178" t="s">
        <v>3</v>
      </c>
      <c r="I337" s="178" t="s">
        <v>35</v>
      </c>
      <c r="J337" s="192" t="s">
        <v>118</v>
      </c>
      <c r="K337" s="170" t="s">
        <v>70</v>
      </c>
      <c r="M337" s="11"/>
    </row>
    <row r="338" spans="2:17" x14ac:dyDescent="0.35">
      <c r="B338" s="17"/>
      <c r="C338" s="200"/>
      <c r="E338" s="628" t="s">
        <v>189</v>
      </c>
      <c r="F338" s="642"/>
      <c r="G338" s="153"/>
      <c r="H338" s="154"/>
      <c r="I338" s="155"/>
      <c r="J338" s="162"/>
      <c r="K338" s="171">
        <f>SUM(G338:J338)</f>
        <v>0</v>
      </c>
      <c r="M338" s="519" t="s">
        <v>267</v>
      </c>
      <c r="N338" s="604"/>
      <c r="O338" s="604"/>
      <c r="P338" s="604"/>
      <c r="Q338" s="604"/>
    </row>
    <row r="339" spans="2:17" x14ac:dyDescent="0.35">
      <c r="B339" s="17"/>
      <c r="C339" s="200"/>
      <c r="E339" s="528" t="s">
        <v>190</v>
      </c>
      <c r="F339" s="529"/>
      <c r="G339" s="156"/>
      <c r="H339" s="157"/>
      <c r="I339" s="52"/>
      <c r="J339" s="57"/>
      <c r="K339" s="443">
        <f t="shared" ref="K339:K354" si="16">SUM(G339:J339)</f>
        <v>0</v>
      </c>
      <c r="M339" s="604"/>
      <c r="N339" s="604"/>
      <c r="O339" s="604"/>
      <c r="P339" s="604"/>
      <c r="Q339" s="604"/>
    </row>
    <row r="340" spans="2:17" x14ac:dyDescent="0.35">
      <c r="B340" s="17"/>
      <c r="C340" s="200"/>
      <c r="D340" s="53"/>
      <c r="E340" s="528" t="s">
        <v>191</v>
      </c>
      <c r="F340" s="529"/>
      <c r="G340" s="156"/>
      <c r="H340" s="157"/>
      <c r="I340" s="52"/>
      <c r="J340" s="57"/>
      <c r="K340" s="443">
        <f t="shared" si="16"/>
        <v>0</v>
      </c>
      <c r="M340" s="604"/>
      <c r="N340" s="604"/>
      <c r="O340" s="604"/>
      <c r="P340" s="604"/>
      <c r="Q340" s="604"/>
    </row>
    <row r="341" spans="2:17" x14ac:dyDescent="0.35">
      <c r="B341" s="17"/>
      <c r="C341" s="200"/>
      <c r="D341" s="53"/>
      <c r="E341" s="528" t="s">
        <v>192</v>
      </c>
      <c r="F341" s="529"/>
      <c r="G341" s="156"/>
      <c r="H341" s="157"/>
      <c r="I341" s="52"/>
      <c r="J341" s="57"/>
      <c r="K341" s="443">
        <f t="shared" si="16"/>
        <v>0</v>
      </c>
      <c r="M341" s="604"/>
      <c r="N341" s="604"/>
      <c r="O341" s="604"/>
      <c r="P341" s="604"/>
      <c r="Q341" s="604"/>
    </row>
    <row r="342" spans="2:17" x14ac:dyDescent="0.35">
      <c r="B342" s="17"/>
      <c r="C342" s="200"/>
      <c r="E342" s="528" t="s">
        <v>193</v>
      </c>
      <c r="F342" s="529"/>
      <c r="G342" s="156"/>
      <c r="H342" s="157"/>
      <c r="I342" s="52"/>
      <c r="J342" s="57"/>
      <c r="K342" s="443">
        <f t="shared" si="16"/>
        <v>0</v>
      </c>
      <c r="M342" s="48"/>
      <c r="N342" s="48"/>
      <c r="O342" s="48"/>
      <c r="P342" s="48"/>
      <c r="Q342" s="48"/>
    </row>
    <row r="343" spans="2:17" x14ac:dyDescent="0.35">
      <c r="B343" s="17"/>
      <c r="C343" s="200"/>
      <c r="D343" s="53"/>
      <c r="E343" s="528" t="s">
        <v>194</v>
      </c>
      <c r="F343" s="529"/>
      <c r="G343" s="156"/>
      <c r="H343" s="157"/>
      <c r="I343" s="52"/>
      <c r="J343" s="57"/>
      <c r="K343" s="443">
        <f t="shared" si="16"/>
        <v>0</v>
      </c>
      <c r="M343" s="11"/>
    </row>
    <row r="344" spans="2:17" x14ac:dyDescent="0.35">
      <c r="B344" s="17"/>
      <c r="C344" s="200"/>
      <c r="E344" s="528" t="s">
        <v>195</v>
      </c>
      <c r="F344" s="529"/>
      <c r="G344" s="156"/>
      <c r="H344" s="157"/>
      <c r="I344" s="52"/>
      <c r="J344" s="57"/>
      <c r="K344" s="443">
        <f t="shared" si="16"/>
        <v>0</v>
      </c>
      <c r="M344" s="11"/>
    </row>
    <row r="345" spans="2:17" x14ac:dyDescent="0.35">
      <c r="B345" s="17"/>
      <c r="C345" s="200"/>
      <c r="D345" s="53"/>
      <c r="E345" s="528" t="s">
        <v>196</v>
      </c>
      <c r="F345" s="529"/>
      <c r="G345" s="156"/>
      <c r="H345" s="157"/>
      <c r="I345" s="52"/>
      <c r="J345" s="57"/>
      <c r="K345" s="443">
        <f t="shared" si="16"/>
        <v>0</v>
      </c>
      <c r="M345" s="11"/>
    </row>
    <row r="346" spans="2:17" x14ac:dyDescent="0.35">
      <c r="B346" s="17"/>
      <c r="C346" s="200"/>
      <c r="D346" s="53"/>
      <c r="E346" s="528" t="s">
        <v>262</v>
      </c>
      <c r="F346" s="530"/>
      <c r="G346" s="156"/>
      <c r="H346" s="157"/>
      <c r="I346" s="52"/>
      <c r="J346" s="57"/>
      <c r="K346" s="443">
        <f t="shared" si="16"/>
        <v>0</v>
      </c>
      <c r="M346" s="11"/>
    </row>
    <row r="347" spans="2:17" x14ac:dyDescent="0.35">
      <c r="B347" s="17"/>
      <c r="C347" s="200"/>
      <c r="E347" s="528" t="s">
        <v>197</v>
      </c>
      <c r="F347" s="529"/>
      <c r="G347" s="156"/>
      <c r="H347" s="157"/>
      <c r="I347" s="52"/>
      <c r="J347" s="57"/>
      <c r="K347" s="443">
        <f t="shared" si="16"/>
        <v>0</v>
      </c>
      <c r="M347" s="11"/>
    </row>
    <row r="348" spans="2:17" x14ac:dyDescent="0.35">
      <c r="B348" s="17"/>
      <c r="C348" s="200"/>
      <c r="D348" s="53"/>
      <c r="E348" s="528" t="s">
        <v>198</v>
      </c>
      <c r="F348" s="529"/>
      <c r="G348" s="156"/>
      <c r="H348" s="157"/>
      <c r="I348" s="158"/>
      <c r="J348" s="163"/>
      <c r="K348" s="443">
        <f t="shared" si="16"/>
        <v>0</v>
      </c>
      <c r="M348" s="11"/>
    </row>
    <row r="349" spans="2:17" x14ac:dyDescent="0.35">
      <c r="B349" s="17"/>
      <c r="C349" s="200"/>
      <c r="E349" s="528" t="s">
        <v>199</v>
      </c>
      <c r="F349" s="529"/>
      <c r="G349" s="156"/>
      <c r="H349" s="157"/>
      <c r="I349" s="52"/>
      <c r="J349" s="57"/>
      <c r="K349" s="443">
        <f t="shared" si="16"/>
        <v>0</v>
      </c>
    </row>
    <row r="350" spans="2:17" x14ac:dyDescent="0.35">
      <c r="B350" s="17"/>
      <c r="C350" s="200"/>
      <c r="D350" s="53"/>
      <c r="E350" s="528" t="s">
        <v>200</v>
      </c>
      <c r="F350" s="529"/>
      <c r="G350" s="156"/>
      <c r="H350" s="157"/>
      <c r="I350" s="158"/>
      <c r="J350" s="163"/>
      <c r="K350" s="443">
        <f t="shared" si="16"/>
        <v>0</v>
      </c>
    </row>
    <row r="351" spans="2:17" x14ac:dyDescent="0.35">
      <c r="B351" s="17"/>
      <c r="C351" s="200"/>
      <c r="E351" s="528" t="s">
        <v>201</v>
      </c>
      <c r="F351" s="529"/>
      <c r="G351" s="156"/>
      <c r="H351" s="157"/>
      <c r="I351" s="52"/>
      <c r="J351" s="57"/>
      <c r="K351" s="443">
        <f t="shared" si="16"/>
        <v>0</v>
      </c>
    </row>
    <row r="352" spans="2:17" x14ac:dyDescent="0.35">
      <c r="B352" s="17"/>
      <c r="C352" s="200"/>
      <c r="D352" s="53"/>
      <c r="E352" s="528" t="s">
        <v>13</v>
      </c>
      <c r="F352" s="529"/>
      <c r="G352" s="156"/>
      <c r="H352" s="157"/>
      <c r="I352" s="158"/>
      <c r="J352" s="163"/>
      <c r="K352" s="443">
        <f t="shared" si="16"/>
        <v>0</v>
      </c>
    </row>
    <row r="353" spans="2:18" ht="15" thickBot="1" x14ac:dyDescent="0.4">
      <c r="B353" s="17"/>
      <c r="C353" s="200"/>
      <c r="E353" s="639" t="s">
        <v>202</v>
      </c>
      <c r="F353" s="640"/>
      <c r="G353" s="159"/>
      <c r="H353" s="160"/>
      <c r="I353" s="161"/>
      <c r="J353" s="164"/>
      <c r="K353" s="215">
        <f t="shared" si="16"/>
        <v>0</v>
      </c>
    </row>
    <row r="354" spans="2:18" ht="15" customHeight="1" thickBot="1" x14ac:dyDescent="0.4">
      <c r="B354" s="17"/>
      <c r="C354" s="200"/>
      <c r="E354" s="645" t="s">
        <v>531</v>
      </c>
      <c r="F354" s="680"/>
      <c r="G354" s="449"/>
      <c r="H354" s="450"/>
      <c r="I354" s="451"/>
      <c r="J354" s="452"/>
      <c r="K354" s="215">
        <f t="shared" si="16"/>
        <v>0</v>
      </c>
    </row>
    <row r="355" spans="2:18" ht="15" thickBot="1" x14ac:dyDescent="0.4">
      <c r="B355" s="17"/>
      <c r="C355" s="200"/>
      <c r="D355" s="53"/>
      <c r="E355" s="632" t="s">
        <v>70</v>
      </c>
      <c r="F355" s="633"/>
      <c r="G355" s="183">
        <f>SUM(G338:G354)</f>
        <v>0</v>
      </c>
      <c r="H355" s="183">
        <f t="shared" ref="H355:J355" si="17">SUM(H338:H354)</f>
        <v>0</v>
      </c>
      <c r="I355" s="183">
        <f t="shared" si="17"/>
        <v>0</v>
      </c>
      <c r="J355" s="183">
        <f t="shared" si="17"/>
        <v>0</v>
      </c>
      <c r="K355" s="174">
        <f>SUM(K338:K354)</f>
        <v>0</v>
      </c>
    </row>
    <row r="356" spans="2:18" ht="15" thickBot="1" x14ac:dyDescent="0.4">
      <c r="B356" s="17"/>
      <c r="C356" s="200"/>
    </row>
    <row r="357" spans="2:18" ht="15" thickBot="1" x14ac:dyDescent="0.4">
      <c r="B357" s="634" t="s">
        <v>309</v>
      </c>
      <c r="C357" s="634"/>
      <c r="D357" s="634"/>
      <c r="E357" s="634"/>
      <c r="F357" s="634"/>
      <c r="G357" s="634"/>
      <c r="H357" s="634"/>
      <c r="I357" s="634"/>
      <c r="J357" s="634"/>
      <c r="K357" s="634"/>
      <c r="L357" s="634"/>
      <c r="M357" s="634"/>
      <c r="N357" s="634"/>
      <c r="O357" s="634"/>
      <c r="P357" s="634"/>
      <c r="Q357" s="634"/>
      <c r="R357" s="634"/>
    </row>
    <row r="358" spans="2:18" x14ac:dyDescent="0.35">
      <c r="B358" s="17"/>
      <c r="C358" s="198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2:18" x14ac:dyDescent="0.35">
      <c r="B359" s="17"/>
      <c r="C359" s="199"/>
      <c r="D359" s="514" t="s">
        <v>289</v>
      </c>
      <c r="E359" s="638"/>
      <c r="F359" s="638"/>
      <c r="G359" s="638"/>
      <c r="H359" s="638"/>
      <c r="I359" s="638"/>
      <c r="J359" s="638"/>
      <c r="K359" s="638"/>
      <c r="L359" s="638"/>
      <c r="M359" s="638"/>
      <c r="N359" s="638"/>
      <c r="O359" s="638"/>
      <c r="P359" s="638"/>
      <c r="Q359" s="638"/>
      <c r="R359" s="24"/>
    </row>
    <row r="360" spans="2:18" x14ac:dyDescent="0.35">
      <c r="B360" s="17"/>
      <c r="C360" s="199"/>
      <c r="D360" s="53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24"/>
    </row>
    <row r="361" spans="2:18" x14ac:dyDescent="0.35">
      <c r="B361" s="39"/>
      <c r="C361" s="200"/>
      <c r="D361" s="520" t="s">
        <v>530</v>
      </c>
      <c r="E361" s="657"/>
      <c r="F361" s="657"/>
      <c r="G361" s="657"/>
      <c r="H361" s="657"/>
      <c r="I361" s="657"/>
      <c r="J361" s="657"/>
      <c r="K361" s="657"/>
      <c r="L361" s="657"/>
      <c r="M361" s="657"/>
      <c r="N361" s="658"/>
      <c r="O361" s="658"/>
      <c r="P361" s="658"/>
      <c r="Q361" s="658"/>
      <c r="R361" s="6"/>
    </row>
    <row r="362" spans="2:18" x14ac:dyDescent="0.35">
      <c r="B362" s="17"/>
      <c r="C362" s="199"/>
    </row>
    <row r="363" spans="2:18" x14ac:dyDescent="0.35">
      <c r="B363" s="39" t="s">
        <v>163</v>
      </c>
      <c r="C363" s="201"/>
      <c r="D363" s="51" t="s">
        <v>284</v>
      </c>
      <c r="E363" s="9"/>
      <c r="F363" s="9"/>
      <c r="G363" s="9"/>
      <c r="H363" s="9"/>
      <c r="I363" s="52"/>
      <c r="J363" s="45" t="s">
        <v>147</v>
      </c>
      <c r="K363" s="9"/>
      <c r="M363" s="659" t="s">
        <v>282</v>
      </c>
      <c r="N363" s="660"/>
      <c r="O363" s="660"/>
      <c r="P363" s="660"/>
      <c r="Q363" s="660"/>
      <c r="R363" s="15"/>
    </row>
    <row r="364" spans="2:18" x14ac:dyDescent="0.35">
      <c r="B364" s="55"/>
      <c r="C364" s="202"/>
      <c r="D364" s="51"/>
      <c r="E364" s="9"/>
      <c r="F364" s="9"/>
      <c r="G364" s="9"/>
      <c r="H364" s="9"/>
      <c r="K364" s="9"/>
      <c r="M364" s="660"/>
      <c r="N364" s="660"/>
      <c r="O364" s="660"/>
      <c r="P364" s="660"/>
      <c r="Q364" s="660"/>
      <c r="R364" s="6"/>
    </row>
    <row r="365" spans="2:18" x14ac:dyDescent="0.35">
      <c r="B365" s="39" t="s">
        <v>164</v>
      </c>
      <c r="C365" s="202"/>
      <c r="D365" s="51" t="s">
        <v>240</v>
      </c>
      <c r="E365" s="9"/>
      <c r="F365" s="9" t="s">
        <v>242</v>
      </c>
      <c r="G365" s="66"/>
      <c r="H365" s="9"/>
      <c r="I365" s="9"/>
      <c r="J365" s="9"/>
      <c r="K365" s="9"/>
      <c r="M365" s="660"/>
      <c r="N365" s="660"/>
      <c r="O365" s="660"/>
      <c r="P365" s="660"/>
      <c r="Q365" s="660"/>
      <c r="R365" s="6"/>
    </row>
    <row r="366" spans="2:18" x14ac:dyDescent="0.35">
      <c r="B366" s="39" t="s">
        <v>165</v>
      </c>
      <c r="C366" s="202"/>
      <c r="D366" s="51"/>
      <c r="E366" s="9"/>
      <c r="F366" s="9" t="s">
        <v>241</v>
      </c>
      <c r="G366" s="66"/>
      <c r="H366" s="9"/>
      <c r="I366" s="9"/>
      <c r="J366" s="9"/>
      <c r="K366" s="9"/>
      <c r="M366" s="212"/>
      <c r="N366" s="212"/>
      <c r="O366" s="212"/>
      <c r="P366" s="212"/>
      <c r="Q366" s="2"/>
      <c r="R366" s="6"/>
    </row>
    <row r="367" spans="2:18" x14ac:dyDescent="0.35">
      <c r="B367" s="55"/>
      <c r="C367" s="202"/>
      <c r="D367" s="51"/>
      <c r="E367" s="9"/>
      <c r="F367" s="9"/>
      <c r="G367" s="9"/>
      <c r="H367" s="9"/>
      <c r="I367" s="9"/>
      <c r="J367" s="9"/>
      <c r="K367" s="9"/>
      <c r="M367" s="519" t="s">
        <v>293</v>
      </c>
      <c r="N367" s="661"/>
      <c r="O367" s="661"/>
      <c r="P367" s="661"/>
      <c r="Q367" s="661"/>
      <c r="R367" s="6"/>
    </row>
    <row r="368" spans="2:18" x14ac:dyDescent="0.35">
      <c r="B368" s="55"/>
      <c r="C368" s="202"/>
      <c r="D368" s="6"/>
      <c r="E368" s="6"/>
      <c r="F368" s="6" t="s">
        <v>70</v>
      </c>
      <c r="G368" s="213">
        <f>SUM(G365:G366)</f>
        <v>0</v>
      </c>
      <c r="H368" s="6"/>
      <c r="I368" s="6"/>
      <c r="J368" s="6"/>
      <c r="K368" s="6"/>
      <c r="L368" s="6"/>
      <c r="M368" s="661"/>
      <c r="N368" s="661"/>
      <c r="O368" s="661"/>
      <c r="P368" s="661"/>
      <c r="Q368" s="661"/>
      <c r="R368" s="6"/>
    </row>
    <row r="369" spans="2:18" x14ac:dyDescent="0.35">
      <c r="B369" s="55"/>
      <c r="C369" s="202"/>
      <c r="D369" s="6"/>
      <c r="E369" s="6"/>
      <c r="F369" s="6"/>
      <c r="G369" s="55"/>
      <c r="H369" s="6"/>
      <c r="I369" s="6"/>
      <c r="J369" s="6"/>
      <c r="K369" s="6"/>
      <c r="L369" s="6"/>
      <c r="M369" s="136"/>
      <c r="N369" s="136"/>
      <c r="O369" s="136"/>
      <c r="P369" s="136"/>
      <c r="Q369" s="136"/>
      <c r="R369" s="6"/>
    </row>
    <row r="370" spans="2:18" x14ac:dyDescent="0.35">
      <c r="B370" s="39" t="s">
        <v>499</v>
      </c>
      <c r="C370" s="202"/>
      <c r="D370" s="636" t="s">
        <v>375</v>
      </c>
      <c r="E370" s="637"/>
      <c r="F370" s="638"/>
      <c r="G370" s="6"/>
      <c r="H370" s="213"/>
      <c r="I370" s="6"/>
      <c r="J370" s="6"/>
      <c r="K370" s="6"/>
      <c r="L370" s="6"/>
      <c r="M370" s="136"/>
      <c r="N370" s="136"/>
      <c r="O370" s="136"/>
      <c r="P370" s="136"/>
      <c r="Q370" s="136"/>
      <c r="R370" s="6"/>
    </row>
    <row r="371" spans="2:18" x14ac:dyDescent="0.35">
      <c r="B371" s="55"/>
      <c r="C371" s="202"/>
      <c r="D371" s="6"/>
      <c r="E371" s="6"/>
      <c r="F371" s="6"/>
      <c r="G371" s="6"/>
      <c r="H371" s="6"/>
      <c r="I371" s="6"/>
      <c r="J371" s="6"/>
      <c r="K371" s="6"/>
      <c r="L371" s="136"/>
      <c r="M371" s="136"/>
      <c r="N371" s="136"/>
      <c r="O371" s="136"/>
      <c r="P371" s="136"/>
      <c r="Q371" s="6"/>
    </row>
    <row r="372" spans="2:18" x14ac:dyDescent="0.35">
      <c r="B372" s="39"/>
      <c r="C372" s="200"/>
      <c r="D372" s="520" t="s">
        <v>529</v>
      </c>
      <c r="E372" s="520"/>
      <c r="F372" s="520"/>
      <c r="G372" s="520"/>
      <c r="H372" s="520"/>
      <c r="I372" s="520"/>
      <c r="J372" s="520"/>
      <c r="K372" s="520"/>
      <c r="L372" s="520"/>
      <c r="M372" s="520"/>
      <c r="N372" s="520"/>
      <c r="O372" s="520"/>
      <c r="P372" s="520"/>
      <c r="Q372" s="520"/>
      <c r="R372" s="6"/>
    </row>
    <row r="373" spans="2:18" x14ac:dyDescent="0.35">
      <c r="B373" s="55"/>
      <c r="C373" s="202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2:18" x14ac:dyDescent="0.35">
      <c r="B374" s="197" t="s">
        <v>171</v>
      </c>
      <c r="C374" s="203"/>
      <c r="D374" s="647" t="s">
        <v>643</v>
      </c>
      <c r="E374" s="647"/>
      <c r="F374" s="647"/>
      <c r="G374" s="647"/>
      <c r="H374" s="647"/>
      <c r="I374" s="647"/>
      <c r="J374" s="647"/>
      <c r="K374" s="647"/>
      <c r="L374" s="647"/>
      <c r="M374" s="647"/>
      <c r="N374" s="647"/>
      <c r="O374" s="647"/>
      <c r="P374" s="647"/>
      <c r="Q374" s="647"/>
      <c r="R374" s="56"/>
    </row>
    <row r="375" spans="2:18" ht="15" thickBot="1" x14ac:dyDescent="0.4">
      <c r="B375" s="197"/>
      <c r="C375" s="200"/>
      <c r="D375" s="61"/>
      <c r="E375" s="61"/>
      <c r="F375" s="61"/>
      <c r="G375" s="61"/>
      <c r="H375" s="61"/>
      <c r="I375" s="61"/>
      <c r="J375" s="61"/>
      <c r="K375" s="61"/>
      <c r="L375" s="61"/>
      <c r="Q375" s="56"/>
      <c r="R375" s="56"/>
    </row>
    <row r="376" spans="2:18" ht="29.5" thickBot="1" x14ac:dyDescent="0.4">
      <c r="B376" s="197"/>
      <c r="C376" s="200"/>
      <c r="E376" s="19"/>
      <c r="F376" s="18"/>
      <c r="G376" s="245" t="s">
        <v>117</v>
      </c>
      <c r="H376" s="218" t="s">
        <v>3</v>
      </c>
      <c r="I376" s="218" t="s">
        <v>35</v>
      </c>
      <c r="J376" s="249" t="s">
        <v>118</v>
      </c>
      <c r="K376" s="230" t="s">
        <v>70</v>
      </c>
      <c r="L376" s="18"/>
      <c r="R376" s="56"/>
    </row>
    <row r="377" spans="2:18" x14ac:dyDescent="0.35">
      <c r="B377" s="197"/>
      <c r="C377" s="200"/>
      <c r="E377" s="545" t="s">
        <v>63</v>
      </c>
      <c r="F377" s="546"/>
      <c r="G377" s="69"/>
      <c r="H377" s="82"/>
      <c r="I377" s="82"/>
      <c r="J377" s="70"/>
      <c r="K377" s="247">
        <f>SUM(G377:J377)</f>
        <v>0</v>
      </c>
      <c r="L377" s="18"/>
      <c r="M377" s="519" t="s">
        <v>630</v>
      </c>
      <c r="N377" s="519"/>
      <c r="O377" s="519"/>
      <c r="P377" s="519"/>
      <c r="Q377" s="519"/>
      <c r="R377" s="56"/>
    </row>
    <row r="378" spans="2:18" x14ac:dyDescent="0.35">
      <c r="B378" s="197"/>
      <c r="C378" s="200"/>
      <c r="E378" s="509" t="s">
        <v>62</v>
      </c>
      <c r="F378" s="510"/>
      <c r="G378" s="71"/>
      <c r="H378" s="67"/>
      <c r="I378" s="67"/>
      <c r="J378" s="72"/>
      <c r="K378" s="234">
        <f>SUM(G378:J378)</f>
        <v>0</v>
      </c>
      <c r="L378" s="18"/>
      <c r="M378" s="519"/>
      <c r="N378" s="519"/>
      <c r="O378" s="519"/>
      <c r="P378" s="519"/>
      <c r="Q378" s="519"/>
      <c r="R378" s="56"/>
    </row>
    <row r="379" spans="2:18" x14ac:dyDescent="0.35">
      <c r="B379" s="197"/>
      <c r="C379" s="200"/>
      <c r="E379" s="509" t="s">
        <v>243</v>
      </c>
      <c r="F379" s="510"/>
      <c r="G379" s="71"/>
      <c r="H379" s="67"/>
      <c r="I379" s="67"/>
      <c r="J379" s="72"/>
      <c r="K379" s="234">
        <f>SUM(G379:J379)</f>
        <v>0</v>
      </c>
      <c r="L379" s="18"/>
      <c r="R379" s="56"/>
    </row>
    <row r="380" spans="2:18" x14ac:dyDescent="0.35">
      <c r="B380" s="197"/>
      <c r="C380" s="200"/>
      <c r="E380" s="509" t="s">
        <v>13</v>
      </c>
      <c r="F380" s="510"/>
      <c r="G380" s="71"/>
      <c r="H380" s="67"/>
      <c r="I380" s="67"/>
      <c r="J380" s="72"/>
      <c r="K380" s="234">
        <f>SUM(G380:J380)</f>
        <v>0</v>
      </c>
      <c r="L380" s="18"/>
      <c r="Q380" s="18"/>
      <c r="R380" s="18"/>
    </row>
    <row r="381" spans="2:18" ht="15" thickBot="1" x14ac:dyDescent="0.4">
      <c r="B381" s="17"/>
      <c r="C381" s="200"/>
      <c r="E381" s="605" t="s">
        <v>46</v>
      </c>
      <c r="F381" s="606"/>
      <c r="G381" s="73"/>
      <c r="H381" s="68"/>
      <c r="I381" s="68"/>
      <c r="J381" s="74"/>
      <c r="K381" s="248">
        <f>SUM(G381:J381)</f>
        <v>0</v>
      </c>
      <c r="L381" s="18"/>
      <c r="M381" s="11"/>
    </row>
    <row r="382" spans="2:18" ht="15" thickBot="1" x14ac:dyDescent="0.4">
      <c r="B382" s="17"/>
      <c r="C382" s="200"/>
      <c r="E382" s="538" t="s">
        <v>70</v>
      </c>
      <c r="F382" s="635"/>
      <c r="G382" s="224">
        <f>SUM(G377:G381)</f>
        <v>0</v>
      </c>
      <c r="H382" s="225">
        <f>SUM(H377:H381)</f>
        <v>0</v>
      </c>
      <c r="I382" s="225">
        <f>SUM(I377:I381)</f>
        <v>0</v>
      </c>
      <c r="J382" s="226">
        <f>SUM(J377:J381)</f>
        <v>0</v>
      </c>
      <c r="K382" s="236">
        <f>SUM(K377:K381)</f>
        <v>0</v>
      </c>
      <c r="L382" s="18"/>
      <c r="M382" s="11"/>
    </row>
    <row r="383" spans="2:18" x14ac:dyDescent="0.35">
      <c r="B383" s="17"/>
      <c r="C383" s="200"/>
      <c r="M383" s="11"/>
    </row>
    <row r="384" spans="2:18" x14ac:dyDescent="0.35">
      <c r="B384" s="17" t="s">
        <v>500</v>
      </c>
      <c r="C384" s="200"/>
      <c r="D384" s="525" t="s">
        <v>644</v>
      </c>
      <c r="E384" s="525"/>
      <c r="F384" s="525"/>
      <c r="G384" s="525"/>
      <c r="H384" s="525"/>
      <c r="I384" s="525"/>
      <c r="J384" s="525"/>
      <c r="K384" s="525"/>
      <c r="L384" s="525"/>
      <c r="M384" s="525"/>
      <c r="N384" s="525"/>
      <c r="O384" s="525"/>
      <c r="P384" s="525"/>
      <c r="Q384" s="525"/>
      <c r="R384" s="18"/>
    </row>
    <row r="385" spans="2:18" ht="15" thickBot="1" x14ac:dyDescent="0.4">
      <c r="B385" s="17"/>
      <c r="C385" s="200"/>
      <c r="D385" s="65"/>
      <c r="E385" s="65"/>
      <c r="F385" s="65"/>
      <c r="G385" s="65"/>
      <c r="H385" s="65"/>
      <c r="I385" s="65"/>
      <c r="J385" s="65"/>
      <c r="K385" s="65"/>
      <c r="L385" s="65"/>
      <c r="M385" s="18"/>
    </row>
    <row r="386" spans="2:18" ht="29.5" thickBot="1" x14ac:dyDescent="0.4">
      <c r="B386" s="197"/>
      <c r="C386" s="200"/>
      <c r="E386" s="19"/>
      <c r="F386" s="18"/>
      <c r="G386" s="245" t="s">
        <v>117</v>
      </c>
      <c r="H386" s="228" t="s">
        <v>3</v>
      </c>
      <c r="I386" s="228" t="s">
        <v>35</v>
      </c>
      <c r="J386" s="246" t="s">
        <v>118</v>
      </c>
      <c r="K386" s="230" t="s">
        <v>70</v>
      </c>
      <c r="L386" s="18"/>
      <c r="M386" s="60"/>
      <c r="N386" s="18"/>
      <c r="O386" s="18"/>
      <c r="P386" s="18"/>
      <c r="Q386" s="18"/>
      <c r="R386" s="18"/>
    </row>
    <row r="387" spans="2:18" x14ac:dyDescent="0.35">
      <c r="B387" s="197"/>
      <c r="C387" s="200"/>
      <c r="E387" s="655" t="s">
        <v>244</v>
      </c>
      <c r="F387" s="656"/>
      <c r="G387" s="69"/>
      <c r="H387" s="75"/>
      <c r="I387" s="75"/>
      <c r="J387" s="70"/>
      <c r="K387" s="247">
        <f>SUM(G387:J387)</f>
        <v>0</v>
      </c>
      <c r="L387" s="18"/>
      <c r="M387" s="599"/>
      <c r="N387" s="599"/>
      <c r="O387" s="599"/>
      <c r="P387" s="599"/>
      <c r="Q387" s="599"/>
      <c r="R387" s="18"/>
    </row>
    <row r="388" spans="2:18" x14ac:dyDescent="0.35">
      <c r="B388" s="197"/>
      <c r="C388" s="200"/>
      <c r="E388" s="565" t="s">
        <v>245</v>
      </c>
      <c r="F388" s="566"/>
      <c r="G388" s="71"/>
      <c r="H388" s="67"/>
      <c r="I388" s="67"/>
      <c r="J388" s="72"/>
      <c r="K388" s="234">
        <f>SUM(G388:J388)</f>
        <v>0</v>
      </c>
      <c r="L388" s="18"/>
      <c r="M388" s="599"/>
      <c r="N388" s="599"/>
      <c r="O388" s="599"/>
      <c r="P388" s="599"/>
      <c r="Q388" s="599"/>
      <c r="R388" s="18"/>
    </row>
    <row r="389" spans="2:18" x14ac:dyDescent="0.35">
      <c r="B389" s="197"/>
      <c r="C389" s="200"/>
      <c r="E389" s="565" t="s">
        <v>246</v>
      </c>
      <c r="F389" s="566"/>
      <c r="G389" s="71"/>
      <c r="H389" s="67"/>
      <c r="I389" s="67"/>
      <c r="J389" s="72"/>
      <c r="K389" s="234">
        <f>SUM(G389:J389)</f>
        <v>0</v>
      </c>
      <c r="L389" s="18"/>
      <c r="M389" s="18"/>
      <c r="N389" s="18"/>
      <c r="O389" s="18"/>
      <c r="R389" s="18"/>
    </row>
    <row r="390" spans="2:18" x14ac:dyDescent="0.35">
      <c r="B390" s="197"/>
      <c r="C390" s="200"/>
      <c r="E390" s="565" t="s">
        <v>247</v>
      </c>
      <c r="F390" s="566"/>
      <c r="G390" s="71"/>
      <c r="H390" s="67"/>
      <c r="I390" s="67"/>
      <c r="J390" s="72"/>
      <c r="K390" s="234">
        <f>SUM(G390:J390)</f>
        <v>0</v>
      </c>
      <c r="L390" s="18"/>
      <c r="M390" s="18"/>
      <c r="N390" s="18"/>
      <c r="O390" s="18"/>
      <c r="R390" s="18"/>
    </row>
    <row r="391" spans="2:18" x14ac:dyDescent="0.35">
      <c r="B391" s="17"/>
      <c r="C391" s="200"/>
      <c r="E391" s="509" t="s">
        <v>200</v>
      </c>
      <c r="F391" s="537"/>
      <c r="G391" s="71"/>
      <c r="H391" s="67"/>
      <c r="I391" s="67"/>
      <c r="J391" s="72"/>
      <c r="K391" s="234">
        <f t="shared" ref="K391:K392" si="18">SUM(G391:J391)</f>
        <v>0</v>
      </c>
      <c r="L391" s="18"/>
      <c r="M391" s="18"/>
      <c r="N391" s="18"/>
      <c r="O391" s="18"/>
    </row>
    <row r="392" spans="2:18" x14ac:dyDescent="0.35">
      <c r="B392" s="17"/>
      <c r="C392" s="200"/>
      <c r="E392" s="509" t="s">
        <v>13</v>
      </c>
      <c r="F392" s="537"/>
      <c r="G392" s="71"/>
      <c r="H392" s="67"/>
      <c r="I392" s="67"/>
      <c r="J392" s="72"/>
      <c r="K392" s="234">
        <f t="shared" si="18"/>
        <v>0</v>
      </c>
      <c r="L392" s="18"/>
    </row>
    <row r="393" spans="2:18" ht="15" thickBot="1" x14ac:dyDescent="0.4">
      <c r="B393" s="17"/>
      <c r="C393" s="200"/>
      <c r="E393" s="610" t="s">
        <v>46</v>
      </c>
      <c r="F393" s="611"/>
      <c r="G393" s="73"/>
      <c r="H393" s="68"/>
      <c r="I393" s="68"/>
      <c r="J393" s="74"/>
      <c r="K393" s="248">
        <f>SUM(G393:J393)</f>
        <v>0</v>
      </c>
      <c r="L393" s="18"/>
    </row>
    <row r="394" spans="2:18" ht="15" thickBot="1" x14ac:dyDescent="0.4">
      <c r="B394" s="17"/>
      <c r="C394" s="200"/>
      <c r="E394" s="538" t="s">
        <v>70</v>
      </c>
      <c r="F394" s="539"/>
      <c r="G394" s="241">
        <f>SUM(G387:G393)</f>
        <v>0</v>
      </c>
      <c r="H394" s="242">
        <f>SUM(H387:H393)</f>
        <v>0</v>
      </c>
      <c r="I394" s="242">
        <f>SUM(I387:I393)</f>
        <v>0</v>
      </c>
      <c r="J394" s="243">
        <f>SUM(J387:J393)</f>
        <v>0</v>
      </c>
      <c r="K394" s="244">
        <f>SUM(K387:K393)</f>
        <v>0</v>
      </c>
      <c r="L394" s="18"/>
      <c r="M394" s="11"/>
    </row>
    <row r="395" spans="2:18" x14ac:dyDescent="0.35">
      <c r="C395" s="200"/>
      <c r="M395" s="11"/>
    </row>
    <row r="396" spans="2:18" x14ac:dyDescent="0.35">
      <c r="B396" s="17" t="s">
        <v>501</v>
      </c>
      <c r="C396" s="200"/>
      <c r="D396" s="525" t="s">
        <v>290</v>
      </c>
      <c r="E396" s="525"/>
      <c r="F396" s="525"/>
      <c r="G396" s="525"/>
      <c r="H396" s="525"/>
      <c r="I396" s="525"/>
      <c r="J396" s="525"/>
      <c r="K396" s="525"/>
      <c r="L396" s="525"/>
      <c r="M396" s="525"/>
      <c r="N396" s="525"/>
      <c r="O396" s="525"/>
      <c r="P396" s="525"/>
      <c r="Q396" s="525"/>
    </row>
    <row r="397" spans="2:18" x14ac:dyDescent="0.35">
      <c r="B397" s="17"/>
      <c r="C397" s="200"/>
      <c r="G397" s="17"/>
      <c r="H397" s="17"/>
    </row>
    <row r="398" spans="2:18" x14ac:dyDescent="0.35">
      <c r="B398" s="17"/>
      <c r="C398" s="200"/>
      <c r="G398" s="540"/>
      <c r="H398" s="541"/>
      <c r="I398" s="541"/>
      <c r="J398" s="541"/>
      <c r="K398" s="542"/>
      <c r="M398" s="519" t="s">
        <v>294</v>
      </c>
      <c r="N398" s="519"/>
      <c r="O398" s="519"/>
      <c r="P398" s="519"/>
      <c r="Q398" s="519"/>
    </row>
    <row r="399" spans="2:18" x14ac:dyDescent="0.35">
      <c r="B399" s="17"/>
      <c r="C399" s="200"/>
      <c r="M399" s="519"/>
      <c r="N399" s="519"/>
      <c r="O399" s="519"/>
      <c r="P399" s="519"/>
      <c r="Q399" s="519"/>
    </row>
    <row r="400" spans="2:18" x14ac:dyDescent="0.35">
      <c r="B400" s="17"/>
      <c r="C400" s="200"/>
      <c r="M400" s="135"/>
      <c r="N400" s="135"/>
      <c r="O400" s="135"/>
      <c r="P400" s="135"/>
      <c r="Q400" s="135"/>
    </row>
    <row r="401" spans="1:18" x14ac:dyDescent="0.35">
      <c r="A401" s="20"/>
      <c r="B401" s="17"/>
      <c r="C401" s="200"/>
      <c r="D401" s="520" t="s">
        <v>528</v>
      </c>
      <c r="E401" s="520"/>
      <c r="F401" s="520"/>
      <c r="G401" s="520"/>
      <c r="H401" s="520"/>
      <c r="I401" s="520"/>
      <c r="J401" s="520"/>
      <c r="K401" s="520"/>
      <c r="L401" s="520"/>
      <c r="M401" s="520"/>
      <c r="N401" s="521"/>
      <c r="O401" s="521"/>
      <c r="P401" s="521"/>
      <c r="Q401" s="521"/>
    </row>
    <row r="402" spans="1:18" x14ac:dyDescent="0.35">
      <c r="B402" s="17"/>
      <c r="C402" s="200"/>
    </row>
    <row r="403" spans="1:18" x14ac:dyDescent="0.35">
      <c r="B403" s="17" t="s">
        <v>172</v>
      </c>
      <c r="C403" s="200"/>
      <c r="D403" s="525" t="s">
        <v>645</v>
      </c>
      <c r="E403" s="525"/>
      <c r="F403" s="525"/>
      <c r="G403" s="525"/>
      <c r="H403" s="525"/>
      <c r="I403" s="525"/>
      <c r="J403" s="525"/>
      <c r="K403" s="525"/>
      <c r="L403" s="525"/>
      <c r="M403" s="525"/>
    </row>
    <row r="404" spans="1:18" ht="15" thickBot="1" x14ac:dyDescent="0.4">
      <c r="B404" s="17"/>
      <c r="C404" s="200"/>
    </row>
    <row r="405" spans="1:18" ht="15" thickBot="1" x14ac:dyDescent="0.4">
      <c r="B405" s="17"/>
      <c r="C405" s="200"/>
      <c r="E405" s="612" t="s">
        <v>122</v>
      </c>
      <c r="F405" s="613"/>
      <c r="G405" s="137">
        <f>$G$26</f>
        <v>0</v>
      </c>
      <c r="H405" s="138">
        <f>$H$26</f>
        <v>0</v>
      </c>
      <c r="I405" s="138">
        <f>$I$26</f>
        <v>0</v>
      </c>
      <c r="J405" s="138">
        <f>$J$26</f>
        <v>0</v>
      </c>
      <c r="K405" s="139">
        <f>$K$26</f>
        <v>0</v>
      </c>
    </row>
    <row r="406" spans="1:18" ht="15" thickBot="1" x14ac:dyDescent="0.4">
      <c r="B406" s="17"/>
      <c r="C406" s="200"/>
      <c r="D406" s="11"/>
    </row>
    <row r="407" spans="1:18" ht="29.5" thickBot="1" x14ac:dyDescent="0.4">
      <c r="B407" s="17"/>
      <c r="C407" s="200"/>
      <c r="E407" s="19"/>
      <c r="F407" s="18"/>
      <c r="G407" s="217" t="s">
        <v>117</v>
      </c>
      <c r="H407" s="218" t="s">
        <v>3</v>
      </c>
      <c r="I407" s="218" t="s">
        <v>35</v>
      </c>
      <c r="J407" s="219" t="s">
        <v>118</v>
      </c>
      <c r="K407" s="220" t="s">
        <v>70</v>
      </c>
      <c r="M407" s="56"/>
    </row>
    <row r="408" spans="1:18" x14ac:dyDescent="0.35">
      <c r="B408" s="17"/>
      <c r="C408" s="200"/>
      <c r="E408" s="545" t="s">
        <v>42</v>
      </c>
      <c r="F408" s="569"/>
      <c r="G408" s="107"/>
      <c r="H408" s="82"/>
      <c r="I408" s="82"/>
      <c r="J408" s="108"/>
      <c r="K408" s="240">
        <f>SUM(G408:J408)</f>
        <v>0</v>
      </c>
      <c r="M408" s="599"/>
      <c r="N408" s="630"/>
      <c r="O408" s="630"/>
      <c r="P408" s="630"/>
      <c r="Q408" s="630"/>
    </row>
    <row r="409" spans="1:18" x14ac:dyDescent="0.35">
      <c r="B409" s="17"/>
      <c r="C409" s="200"/>
      <c r="E409" s="509" t="s">
        <v>45</v>
      </c>
      <c r="F409" s="511"/>
      <c r="G409" s="78"/>
      <c r="H409" s="67"/>
      <c r="I409" s="67"/>
      <c r="J409" s="79"/>
      <c r="K409" s="234">
        <f t="shared" ref="K409:K415" si="19">SUM(G409:J409)</f>
        <v>0</v>
      </c>
      <c r="M409" s="630"/>
      <c r="N409" s="630"/>
      <c r="O409" s="630"/>
      <c r="P409" s="630"/>
      <c r="Q409" s="630"/>
    </row>
    <row r="410" spans="1:18" x14ac:dyDescent="0.35">
      <c r="B410" s="17"/>
      <c r="C410" s="200"/>
      <c r="E410" s="509" t="s">
        <v>43</v>
      </c>
      <c r="F410" s="511"/>
      <c r="G410" s="78"/>
      <c r="H410" s="67"/>
      <c r="I410" s="67"/>
      <c r="J410" s="79"/>
      <c r="K410" s="234">
        <f t="shared" si="19"/>
        <v>0</v>
      </c>
      <c r="M410" s="56"/>
    </row>
    <row r="411" spans="1:18" x14ac:dyDescent="0.35">
      <c r="B411" s="17"/>
      <c r="C411" s="200"/>
      <c r="E411" s="509" t="s">
        <v>44</v>
      </c>
      <c r="F411" s="511"/>
      <c r="G411" s="78"/>
      <c r="H411" s="67"/>
      <c r="I411" s="67"/>
      <c r="J411" s="79"/>
      <c r="K411" s="234">
        <f t="shared" si="19"/>
        <v>0</v>
      </c>
    </row>
    <row r="412" spans="1:18" x14ac:dyDescent="0.35">
      <c r="B412" s="17"/>
      <c r="C412" s="200"/>
      <c r="E412" s="509" t="s">
        <v>232</v>
      </c>
      <c r="F412" s="511"/>
      <c r="G412" s="78"/>
      <c r="H412" s="67"/>
      <c r="I412" s="67"/>
      <c r="J412" s="79"/>
      <c r="K412" s="234">
        <f t="shared" si="19"/>
        <v>0</v>
      </c>
    </row>
    <row r="413" spans="1:18" x14ac:dyDescent="0.35">
      <c r="B413" s="17"/>
      <c r="C413" s="200"/>
      <c r="E413" s="238" t="s">
        <v>233</v>
      </c>
      <c r="F413" s="239"/>
      <c r="G413" s="78"/>
      <c r="H413" s="67"/>
      <c r="I413" s="67"/>
      <c r="J413" s="79"/>
      <c r="K413" s="234">
        <f t="shared" si="19"/>
        <v>0</v>
      </c>
      <c r="R413" s="56"/>
    </row>
    <row r="414" spans="1:18" x14ac:dyDescent="0.35">
      <c r="B414" s="17"/>
      <c r="C414" s="200"/>
      <c r="E414" s="509" t="s">
        <v>123</v>
      </c>
      <c r="F414" s="511"/>
      <c r="G414" s="78"/>
      <c r="H414" s="67"/>
      <c r="I414" s="67"/>
      <c r="J414" s="79"/>
      <c r="K414" s="234">
        <f t="shared" si="19"/>
        <v>0</v>
      </c>
    </row>
    <row r="415" spans="1:18" ht="15" thickBot="1" x14ac:dyDescent="0.4">
      <c r="B415" s="17"/>
      <c r="C415" s="200"/>
      <c r="E415" s="526" t="s">
        <v>46</v>
      </c>
      <c r="F415" s="527"/>
      <c r="G415" s="100"/>
      <c r="H415" s="101"/>
      <c r="I415" s="101"/>
      <c r="J415" s="102"/>
      <c r="K415" s="235">
        <f t="shared" si="19"/>
        <v>0</v>
      </c>
      <c r="M415" s="519"/>
      <c r="N415" s="519"/>
      <c r="O415" s="519"/>
      <c r="P415" s="519"/>
      <c r="Q415" s="519"/>
    </row>
    <row r="416" spans="1:18" ht="15" thickBot="1" x14ac:dyDescent="0.4">
      <c r="B416" s="17"/>
      <c r="C416" s="200"/>
      <c r="E416" s="538" t="s">
        <v>70</v>
      </c>
      <c r="F416" s="539"/>
      <c r="G416" s="224">
        <f>SUM(G408:G415)</f>
        <v>0</v>
      </c>
      <c r="H416" s="225">
        <f>SUM(H408:H415)</f>
        <v>0</v>
      </c>
      <c r="I416" s="225">
        <f>SUM(I408:I415)</f>
        <v>0</v>
      </c>
      <c r="J416" s="226">
        <f>SUM(J408:J415)</f>
        <v>0</v>
      </c>
      <c r="K416" s="236">
        <f>SUM(K408:K415)</f>
        <v>0</v>
      </c>
      <c r="M416" s="519"/>
      <c r="N416" s="519"/>
      <c r="O416" s="519"/>
      <c r="P416" s="519"/>
      <c r="Q416" s="519"/>
    </row>
    <row r="417" spans="1:18" x14ac:dyDescent="0.35">
      <c r="B417" s="17"/>
      <c r="C417" s="204"/>
      <c r="D417" s="11"/>
    </row>
    <row r="418" spans="1:18" x14ac:dyDescent="0.35">
      <c r="B418" s="17"/>
      <c r="C418" s="200"/>
      <c r="D418" s="520" t="s">
        <v>527</v>
      </c>
      <c r="E418" s="520"/>
      <c r="F418" s="520"/>
      <c r="G418" s="520"/>
      <c r="H418" s="520"/>
      <c r="I418" s="520"/>
      <c r="J418" s="520"/>
      <c r="K418" s="520"/>
      <c r="L418" s="520"/>
      <c r="M418" s="520"/>
      <c r="N418" s="520"/>
      <c r="O418" s="520"/>
      <c r="P418" s="520"/>
      <c r="Q418" s="520"/>
    </row>
    <row r="419" spans="1:18" x14ac:dyDescent="0.35">
      <c r="A419" s="21"/>
      <c r="B419" s="21"/>
      <c r="C419" s="200"/>
      <c r="D419" s="11"/>
    </row>
    <row r="420" spans="1:18" x14ac:dyDescent="0.35">
      <c r="A420" s="21"/>
      <c r="B420" s="21" t="s">
        <v>173</v>
      </c>
      <c r="C420" s="200"/>
      <c r="D420" s="525" t="s">
        <v>646</v>
      </c>
      <c r="E420" s="525"/>
      <c r="F420" s="525"/>
      <c r="G420" s="525"/>
      <c r="H420" s="525"/>
      <c r="I420" s="525"/>
      <c r="J420" s="525"/>
      <c r="K420" s="525"/>
      <c r="L420" s="525"/>
      <c r="M420" s="525"/>
      <c r="N420" s="525"/>
      <c r="O420" s="525"/>
      <c r="P420" s="525"/>
      <c r="Q420" s="525"/>
    </row>
    <row r="421" spans="1:18" ht="15" thickBot="1" x14ac:dyDescent="0.4">
      <c r="B421" s="17"/>
      <c r="C421" s="200"/>
      <c r="D421" s="11"/>
    </row>
    <row r="422" spans="1:18" ht="15" thickBot="1" x14ac:dyDescent="0.4">
      <c r="B422" s="17"/>
      <c r="C422" s="200"/>
      <c r="D422" s="11"/>
      <c r="E422" s="515" t="s">
        <v>122</v>
      </c>
      <c r="F422" s="516"/>
      <c r="G422" s="137">
        <f>$G$26</f>
        <v>0</v>
      </c>
      <c r="H422" s="138">
        <f>$H$26</f>
        <v>0</v>
      </c>
      <c r="I422" s="138">
        <f>$I$26</f>
        <v>0</v>
      </c>
      <c r="J422" s="138">
        <f>$J$26</f>
        <v>0</v>
      </c>
      <c r="K422" s="139">
        <f>$K$26</f>
        <v>0</v>
      </c>
    </row>
    <row r="423" spans="1:18" ht="15" thickBot="1" x14ac:dyDescent="0.4">
      <c r="B423" s="17"/>
      <c r="C423" s="200"/>
      <c r="D423" s="11"/>
    </row>
    <row r="424" spans="1:18" ht="29.5" thickBot="1" x14ac:dyDescent="0.4">
      <c r="B424" s="17"/>
      <c r="C424" s="200"/>
      <c r="D424" s="11"/>
      <c r="E424" s="19"/>
      <c r="F424" s="18"/>
      <c r="G424" s="227" t="s">
        <v>117</v>
      </c>
      <c r="H424" s="228" t="s">
        <v>3</v>
      </c>
      <c r="I424" s="228" t="s">
        <v>35</v>
      </c>
      <c r="J424" s="232" t="s">
        <v>118</v>
      </c>
      <c r="K424" s="230" t="s">
        <v>70</v>
      </c>
      <c r="M424" s="11"/>
      <c r="R424" s="56"/>
    </row>
    <row r="425" spans="1:18" x14ac:dyDescent="0.35">
      <c r="B425" s="17"/>
      <c r="C425" s="200"/>
      <c r="D425" s="11"/>
      <c r="E425" s="517" t="s">
        <v>253</v>
      </c>
      <c r="F425" s="518"/>
      <c r="G425" s="117"/>
      <c r="H425" s="118"/>
      <c r="I425" s="118"/>
      <c r="J425" s="119"/>
      <c r="K425" s="233">
        <f>SUM(G425:J425)</f>
        <v>0</v>
      </c>
    </row>
    <row r="426" spans="1:18" x14ac:dyDescent="0.35">
      <c r="B426" s="17"/>
      <c r="C426" s="200"/>
      <c r="D426" s="11"/>
      <c r="E426" s="509" t="s">
        <v>203</v>
      </c>
      <c r="F426" s="511"/>
      <c r="G426" s="114"/>
      <c r="H426" s="58"/>
      <c r="I426" s="58"/>
      <c r="J426" s="120"/>
      <c r="K426" s="234">
        <f>SUM(G426:J426)</f>
        <v>0</v>
      </c>
    </row>
    <row r="427" spans="1:18" x14ac:dyDescent="0.35">
      <c r="B427" s="17"/>
      <c r="C427" s="200"/>
      <c r="D427" s="11"/>
      <c r="E427" s="509" t="s">
        <v>13</v>
      </c>
      <c r="F427" s="511"/>
      <c r="G427" s="114"/>
      <c r="H427" s="58"/>
      <c r="I427" s="58"/>
      <c r="J427" s="120"/>
      <c r="K427" s="234">
        <f>SUM(G427:J427)</f>
        <v>0</v>
      </c>
    </row>
    <row r="428" spans="1:18" ht="15" thickBot="1" x14ac:dyDescent="0.4">
      <c r="B428" s="17"/>
      <c r="C428" s="200"/>
      <c r="D428" s="11"/>
      <c r="E428" s="509" t="s">
        <v>46</v>
      </c>
      <c r="F428" s="511"/>
      <c r="G428" s="121"/>
      <c r="H428" s="122"/>
      <c r="I428" s="122"/>
      <c r="J428" s="123"/>
      <c r="K428" s="235">
        <f>SUM(G428:J428)</f>
        <v>0</v>
      </c>
      <c r="R428" s="56"/>
    </row>
    <row r="429" spans="1:18" ht="15" thickBot="1" x14ac:dyDescent="0.4">
      <c r="B429" s="17"/>
      <c r="C429" s="200"/>
      <c r="D429" s="11"/>
      <c r="E429" s="512" t="s">
        <v>70</v>
      </c>
      <c r="F429" s="513"/>
      <c r="G429" s="224">
        <f>SUM(G425:G428)</f>
        <v>0</v>
      </c>
      <c r="H429" s="225">
        <f>SUM(H425:H428)</f>
        <v>0</v>
      </c>
      <c r="I429" s="225">
        <f>SUM(I425:I428)</f>
        <v>0</v>
      </c>
      <c r="J429" s="237">
        <f>SUM(J425:J428)</f>
        <v>0</v>
      </c>
      <c r="K429" s="236">
        <f>SUM(K425:K428)</f>
        <v>0</v>
      </c>
    </row>
    <row r="430" spans="1:18" x14ac:dyDescent="0.35">
      <c r="B430" s="17"/>
      <c r="C430" s="200"/>
      <c r="D430" s="11"/>
      <c r="M430" s="11"/>
    </row>
    <row r="431" spans="1:18" x14ac:dyDescent="0.35">
      <c r="B431" s="17" t="s">
        <v>504</v>
      </c>
      <c r="C431" s="200"/>
      <c r="D431" s="514" t="s">
        <v>495</v>
      </c>
      <c r="E431" s="514"/>
      <c r="F431" s="514"/>
      <c r="G431" s="514"/>
      <c r="H431" s="514"/>
      <c r="I431" s="514"/>
      <c r="J431" s="514"/>
      <c r="K431" s="514"/>
      <c r="L431" s="514"/>
      <c r="M431" s="514"/>
      <c r="N431" s="514"/>
      <c r="O431" s="514"/>
      <c r="P431" s="514"/>
      <c r="Q431" s="514"/>
    </row>
    <row r="432" spans="1:18" ht="15" thickBot="1" x14ac:dyDescent="0.4">
      <c r="B432" s="17"/>
      <c r="C432" s="200"/>
      <c r="G432" s="18"/>
      <c r="H432" s="18"/>
      <c r="I432" s="18"/>
      <c r="J432" s="18"/>
      <c r="K432" s="18"/>
      <c r="L432" s="18"/>
      <c r="M432" s="18"/>
    </row>
    <row r="433" spans="2:18" ht="29.5" thickBot="1" x14ac:dyDescent="0.4">
      <c r="B433" s="17"/>
      <c r="C433" s="200"/>
      <c r="G433" s="227" t="s">
        <v>117</v>
      </c>
      <c r="H433" s="228" t="s">
        <v>3</v>
      </c>
      <c r="I433" s="228" t="s">
        <v>35</v>
      </c>
      <c r="J433" s="229" t="s">
        <v>118</v>
      </c>
      <c r="K433" s="230" t="s">
        <v>70</v>
      </c>
      <c r="L433" s="18"/>
      <c r="M433" s="519" t="s">
        <v>295</v>
      </c>
      <c r="N433" s="519"/>
      <c r="O433" s="519"/>
      <c r="P433" s="519"/>
      <c r="Q433" s="519"/>
    </row>
    <row r="434" spans="2:18" ht="15" thickBot="1" x14ac:dyDescent="0.4">
      <c r="B434" s="17"/>
      <c r="C434" s="200"/>
      <c r="E434" s="535" t="s">
        <v>515</v>
      </c>
      <c r="F434" s="536"/>
      <c r="G434" s="132"/>
      <c r="H434" s="131"/>
      <c r="I434" s="131"/>
      <c r="J434" s="133"/>
      <c r="K434" s="231">
        <f>SUM(G434:J434)</f>
        <v>0</v>
      </c>
      <c r="L434" s="18"/>
      <c r="M434" s="519"/>
      <c r="N434" s="519"/>
      <c r="O434" s="519"/>
      <c r="P434" s="519"/>
      <c r="Q434" s="519"/>
    </row>
    <row r="435" spans="2:18" x14ac:dyDescent="0.35">
      <c r="B435" s="17"/>
      <c r="C435" s="200"/>
      <c r="D435" s="11"/>
    </row>
    <row r="436" spans="2:18" x14ac:dyDescent="0.35">
      <c r="C436" s="204"/>
      <c r="D436" s="520" t="s">
        <v>526</v>
      </c>
      <c r="E436" s="520"/>
      <c r="F436" s="520"/>
      <c r="G436" s="520"/>
      <c r="H436" s="520"/>
      <c r="I436" s="520"/>
      <c r="J436" s="520"/>
      <c r="K436" s="520"/>
      <c r="L436" s="520"/>
      <c r="M436" s="520"/>
      <c r="N436" s="543"/>
      <c r="O436" s="543"/>
      <c r="P436" s="543"/>
      <c r="Q436" s="543"/>
    </row>
    <row r="437" spans="2:18" x14ac:dyDescent="0.35">
      <c r="B437" s="17"/>
      <c r="C437" s="204"/>
      <c r="D437" s="11"/>
    </row>
    <row r="438" spans="2:18" x14ac:dyDescent="0.35">
      <c r="B438" s="17" t="s">
        <v>174</v>
      </c>
      <c r="C438" s="204"/>
      <c r="D438" s="525" t="s">
        <v>647</v>
      </c>
      <c r="E438" s="525"/>
      <c r="F438" s="525"/>
      <c r="G438" s="525"/>
      <c r="H438" s="525"/>
      <c r="I438" s="525"/>
      <c r="J438" s="525"/>
      <c r="K438" s="525"/>
      <c r="L438" s="525"/>
      <c r="M438" s="525"/>
      <c r="N438" s="544"/>
      <c r="O438" s="544"/>
      <c r="P438" s="544"/>
      <c r="Q438" s="544"/>
    </row>
    <row r="439" spans="2:18" ht="15" thickBot="1" x14ac:dyDescent="0.4">
      <c r="B439" s="17"/>
      <c r="C439" s="200"/>
    </row>
    <row r="440" spans="2:18" ht="15" thickBot="1" x14ac:dyDescent="0.4">
      <c r="B440" s="17"/>
      <c r="C440" s="200"/>
      <c r="E440" s="612" t="s">
        <v>122</v>
      </c>
      <c r="F440" s="613"/>
      <c r="G440" s="137">
        <f>$G$26</f>
        <v>0</v>
      </c>
      <c r="H440" s="138">
        <f>$H$26</f>
        <v>0</v>
      </c>
      <c r="I440" s="138">
        <f>$I$26</f>
        <v>0</v>
      </c>
      <c r="J440" s="138">
        <f>$J$26</f>
        <v>0</v>
      </c>
      <c r="K440" s="139">
        <f>$K$26</f>
        <v>0</v>
      </c>
    </row>
    <row r="441" spans="2:18" ht="15" thickBot="1" x14ac:dyDescent="0.4">
      <c r="B441" s="17"/>
      <c r="C441" s="200"/>
      <c r="D441" s="11"/>
    </row>
    <row r="442" spans="2:18" ht="29.5" thickBot="1" x14ac:dyDescent="0.4">
      <c r="B442" s="17"/>
      <c r="C442" s="204"/>
      <c r="D442" s="11"/>
      <c r="E442" s="19"/>
      <c r="F442" s="18"/>
      <c r="G442" s="217" t="s">
        <v>117</v>
      </c>
      <c r="H442" s="218" t="s">
        <v>3</v>
      </c>
      <c r="I442" s="218" t="s">
        <v>35</v>
      </c>
      <c r="J442" s="219" t="s">
        <v>118</v>
      </c>
      <c r="K442" s="220" t="s">
        <v>70</v>
      </c>
      <c r="M442" s="621"/>
      <c r="N442" s="621"/>
      <c r="O442" s="621"/>
      <c r="P442" s="621"/>
      <c r="Q442" s="621"/>
    </row>
    <row r="443" spans="2:18" ht="15" thickBot="1" x14ac:dyDescent="0.4">
      <c r="B443" s="17"/>
      <c r="C443" s="204"/>
      <c r="D443" s="11"/>
      <c r="E443" s="522" t="s">
        <v>474</v>
      </c>
      <c r="F443" s="523"/>
      <c r="G443" s="523"/>
      <c r="H443" s="523"/>
      <c r="I443" s="523"/>
      <c r="J443" s="523"/>
      <c r="K443" s="524"/>
      <c r="M443" s="621"/>
      <c r="N443" s="621"/>
      <c r="O443" s="621"/>
      <c r="P443" s="621"/>
      <c r="Q443" s="621"/>
      <c r="R443" s="56"/>
    </row>
    <row r="444" spans="2:18" x14ac:dyDescent="0.35">
      <c r="B444" s="17"/>
      <c r="C444" s="204"/>
      <c r="D444" s="11"/>
      <c r="E444" s="565" t="s">
        <v>10</v>
      </c>
      <c r="F444" s="566"/>
      <c r="G444" s="114"/>
      <c r="H444" s="58"/>
      <c r="I444" s="58"/>
      <c r="J444" s="120"/>
      <c r="K444" s="222">
        <f>SUM(G444:J444)</f>
        <v>0</v>
      </c>
      <c r="M444" s="621"/>
      <c r="N444" s="621"/>
      <c r="O444" s="621"/>
      <c r="P444" s="621"/>
      <c r="Q444" s="621"/>
      <c r="R444" s="62"/>
    </row>
    <row r="445" spans="2:18" x14ac:dyDescent="0.35">
      <c r="B445" s="17"/>
      <c r="C445" s="204"/>
      <c r="D445" s="11"/>
      <c r="E445" s="565" t="s">
        <v>5</v>
      </c>
      <c r="F445" s="566"/>
      <c r="G445" s="114"/>
      <c r="H445" s="58"/>
      <c r="I445" s="58"/>
      <c r="J445" s="120"/>
      <c r="K445" s="222">
        <f>SUM(G445:J445)</f>
        <v>0</v>
      </c>
      <c r="M445" s="621"/>
      <c r="N445" s="621"/>
      <c r="O445" s="621"/>
      <c r="P445" s="621"/>
      <c r="Q445" s="621"/>
      <c r="R445" s="62"/>
    </row>
    <row r="446" spans="2:18" ht="14.5" customHeight="1" x14ac:dyDescent="0.35">
      <c r="B446" s="17"/>
      <c r="C446" s="204"/>
      <c r="D446" s="11"/>
      <c r="E446" s="565" t="s">
        <v>628</v>
      </c>
      <c r="F446" s="566"/>
      <c r="G446" s="114"/>
      <c r="H446" s="58"/>
      <c r="I446" s="58"/>
      <c r="J446" s="120"/>
      <c r="K446" s="222">
        <f>SUM(G446:J446)</f>
        <v>0</v>
      </c>
      <c r="M446" s="621"/>
      <c r="N446" s="621"/>
      <c r="O446" s="621"/>
      <c r="P446" s="621"/>
      <c r="Q446" s="621"/>
      <c r="R446" s="62"/>
    </row>
    <row r="447" spans="2:18" ht="15" customHeight="1" x14ac:dyDescent="0.35">
      <c r="B447" s="17"/>
      <c r="C447" s="204"/>
      <c r="D447" s="11"/>
      <c r="E447" s="565" t="s">
        <v>6</v>
      </c>
      <c r="F447" s="566"/>
      <c r="G447" s="114"/>
      <c r="H447" s="58"/>
      <c r="I447" s="58"/>
      <c r="J447" s="120"/>
      <c r="K447" s="222">
        <f>SUM(G447:J447)</f>
        <v>0</v>
      </c>
      <c r="O447" s="56"/>
      <c r="P447" s="56"/>
      <c r="Q447" s="56"/>
      <c r="R447" s="62"/>
    </row>
    <row r="448" spans="2:18" ht="15" customHeight="1" thickBot="1" x14ac:dyDescent="0.4">
      <c r="B448" s="17"/>
      <c r="C448" s="204"/>
      <c r="D448" s="11"/>
      <c r="E448" s="565" t="s">
        <v>7</v>
      </c>
      <c r="F448" s="566"/>
      <c r="G448" s="114"/>
      <c r="H448" s="58"/>
      <c r="I448" s="58"/>
      <c r="J448" s="120"/>
      <c r="K448" s="222">
        <f>SUM(G448:J448)</f>
        <v>0</v>
      </c>
      <c r="R448" s="56"/>
    </row>
    <row r="449" spans="2:18" ht="15" thickBot="1" x14ac:dyDescent="0.4">
      <c r="B449" s="17"/>
      <c r="C449" s="204"/>
      <c r="D449" s="11"/>
      <c r="E449" s="522" t="s">
        <v>475</v>
      </c>
      <c r="F449" s="523"/>
      <c r="G449" s="523"/>
      <c r="H449" s="523"/>
      <c r="I449" s="523"/>
      <c r="J449" s="523"/>
      <c r="K449" s="524"/>
      <c r="O449" s="56"/>
      <c r="P449" s="56"/>
      <c r="Q449" s="56"/>
      <c r="R449" s="62"/>
    </row>
    <row r="450" spans="2:18" x14ac:dyDescent="0.35">
      <c r="B450" s="17"/>
      <c r="C450" s="204"/>
      <c r="D450" s="11"/>
      <c r="E450" s="565" t="s">
        <v>129</v>
      </c>
      <c r="F450" s="566"/>
      <c r="G450" s="114"/>
      <c r="H450" s="58"/>
      <c r="I450" s="58"/>
      <c r="J450" s="120"/>
      <c r="K450" s="222">
        <f>SUM(G450:J450)</f>
        <v>0</v>
      </c>
      <c r="R450" s="62"/>
    </row>
    <row r="451" spans="2:18" x14ac:dyDescent="0.35">
      <c r="B451" s="17"/>
      <c r="C451" s="204"/>
      <c r="D451" s="11"/>
      <c r="E451" s="565" t="s">
        <v>130</v>
      </c>
      <c r="F451" s="566"/>
      <c r="G451" s="114"/>
      <c r="H451" s="58"/>
      <c r="I451" s="58"/>
      <c r="J451" s="120"/>
      <c r="K451" s="222">
        <f>SUM(G451:J451)</f>
        <v>0</v>
      </c>
    </row>
    <row r="452" spans="2:18" ht="15" customHeight="1" thickBot="1" x14ac:dyDescent="0.4">
      <c r="B452" s="17"/>
      <c r="C452" s="204"/>
      <c r="D452" s="11"/>
      <c r="E452" s="565" t="s">
        <v>69</v>
      </c>
      <c r="F452" s="566"/>
      <c r="G452" s="114"/>
      <c r="H452" s="58"/>
      <c r="I452" s="58"/>
      <c r="J452" s="120"/>
      <c r="K452" s="222">
        <f>SUM(G452:J452)</f>
        <v>0</v>
      </c>
    </row>
    <row r="453" spans="2:18" ht="15" thickBot="1" x14ac:dyDescent="0.4">
      <c r="B453" s="17"/>
      <c r="C453" s="204"/>
      <c r="D453" s="11"/>
      <c r="E453" s="522" t="s">
        <v>476</v>
      </c>
      <c r="F453" s="523"/>
      <c r="G453" s="523"/>
      <c r="H453" s="523"/>
      <c r="I453" s="523"/>
      <c r="J453" s="523"/>
      <c r="K453" s="524"/>
      <c r="R453" s="56"/>
    </row>
    <row r="454" spans="2:18" x14ac:dyDescent="0.35">
      <c r="B454" s="17"/>
      <c r="C454" s="204"/>
      <c r="D454" s="11"/>
      <c r="E454" s="565" t="s">
        <v>126</v>
      </c>
      <c r="F454" s="566"/>
      <c r="G454" s="114"/>
      <c r="H454" s="58"/>
      <c r="I454" s="58"/>
      <c r="J454" s="120"/>
      <c r="K454" s="222">
        <f>SUM(G454:J454)</f>
        <v>0</v>
      </c>
    </row>
    <row r="455" spans="2:18" x14ac:dyDescent="0.35">
      <c r="B455" s="17"/>
      <c r="C455" s="204"/>
      <c r="D455" s="11"/>
      <c r="E455" s="565" t="s">
        <v>127</v>
      </c>
      <c r="F455" s="566"/>
      <c r="G455" s="114"/>
      <c r="H455" s="58"/>
      <c r="I455" s="58"/>
      <c r="J455" s="120"/>
      <c r="K455" s="222">
        <f>SUM(G455:J455)</f>
        <v>0</v>
      </c>
    </row>
    <row r="456" spans="2:18" x14ac:dyDescent="0.35">
      <c r="B456" s="17"/>
      <c r="C456" s="204"/>
      <c r="D456" s="11"/>
      <c r="E456" s="565" t="s">
        <v>128</v>
      </c>
      <c r="F456" s="566"/>
      <c r="G456" s="114"/>
      <c r="H456" s="58"/>
      <c r="I456" s="58"/>
      <c r="J456" s="120"/>
      <c r="K456" s="222">
        <f>SUM(G456:J456)</f>
        <v>0</v>
      </c>
    </row>
    <row r="457" spans="2:18" ht="15" customHeight="1" thickBot="1" x14ac:dyDescent="0.4">
      <c r="B457" s="17"/>
      <c r="C457" s="204"/>
      <c r="D457" s="11"/>
      <c r="E457" s="565" t="s">
        <v>68</v>
      </c>
      <c r="F457" s="566"/>
      <c r="G457" s="114"/>
      <c r="H457" s="58"/>
      <c r="I457" s="58"/>
      <c r="J457" s="120"/>
      <c r="K457" s="222">
        <f>SUM(G457:J457)</f>
        <v>0</v>
      </c>
    </row>
    <row r="458" spans="2:18" ht="15" customHeight="1" thickBot="1" x14ac:dyDescent="0.4">
      <c r="B458" s="17"/>
      <c r="C458" s="204"/>
      <c r="D458" s="11"/>
      <c r="E458" s="522" t="s">
        <v>473</v>
      </c>
      <c r="F458" s="567"/>
      <c r="G458" s="567"/>
      <c r="H458" s="567"/>
      <c r="I458" s="567"/>
      <c r="J458" s="567"/>
      <c r="K458" s="568"/>
    </row>
    <row r="459" spans="2:18" x14ac:dyDescent="0.35">
      <c r="B459" s="17"/>
      <c r="C459" s="204"/>
      <c r="D459" s="11"/>
      <c r="E459" s="545" t="s">
        <v>124</v>
      </c>
      <c r="F459" s="569"/>
      <c r="G459" s="141"/>
      <c r="H459" s="142"/>
      <c r="I459" s="142"/>
      <c r="J459" s="143"/>
      <c r="K459" s="221">
        <f>SUM(G459:J459)</f>
        <v>0</v>
      </c>
      <c r="R459" s="56"/>
    </row>
    <row r="460" spans="2:18" x14ac:dyDescent="0.35">
      <c r="B460" s="17"/>
      <c r="C460" s="204"/>
      <c r="D460" s="11"/>
      <c r="E460" s="509" t="s">
        <v>125</v>
      </c>
      <c r="F460" s="511"/>
      <c r="G460" s="114"/>
      <c r="H460" s="58"/>
      <c r="I460" s="58"/>
      <c r="J460" s="120"/>
      <c r="K460" s="222">
        <f t="shared" ref="K460:K461" si="20">SUM(G460:J460)</f>
        <v>0</v>
      </c>
    </row>
    <row r="461" spans="2:18" ht="14.5" customHeight="1" x14ac:dyDescent="0.35">
      <c r="B461" s="17"/>
      <c r="C461" s="204"/>
      <c r="D461" s="11"/>
      <c r="E461" s="509" t="s">
        <v>237</v>
      </c>
      <c r="F461" s="511"/>
      <c r="G461" s="114"/>
      <c r="H461" s="58"/>
      <c r="I461" s="58"/>
      <c r="J461" s="120"/>
      <c r="K461" s="222">
        <f t="shared" si="20"/>
        <v>0</v>
      </c>
    </row>
    <row r="462" spans="2:18" ht="15" customHeight="1" thickBot="1" x14ac:dyDescent="0.4">
      <c r="B462" s="17"/>
      <c r="C462" s="204"/>
      <c r="D462" s="11"/>
      <c r="E462" s="565" t="s">
        <v>4</v>
      </c>
      <c r="F462" s="566"/>
      <c r="G462" s="114"/>
      <c r="H462" s="58"/>
      <c r="I462" s="58"/>
      <c r="J462" s="120"/>
      <c r="K462" s="222">
        <f>SUM(G462:J462)</f>
        <v>0</v>
      </c>
    </row>
    <row r="463" spans="2:18" ht="15" customHeight="1" thickBot="1" x14ac:dyDescent="0.4">
      <c r="B463" s="17"/>
      <c r="C463" s="204"/>
      <c r="D463" s="11"/>
      <c r="E463" s="522" t="s">
        <v>477</v>
      </c>
      <c r="F463" s="523"/>
      <c r="G463" s="523"/>
      <c r="H463" s="523"/>
      <c r="I463" s="523"/>
      <c r="J463" s="523"/>
      <c r="K463" s="524"/>
      <c r="R463" s="56"/>
    </row>
    <row r="464" spans="2:18" x14ac:dyDescent="0.35">
      <c r="B464" s="17"/>
      <c r="C464" s="204"/>
      <c r="D464" s="11"/>
      <c r="E464" s="565" t="s">
        <v>8</v>
      </c>
      <c r="F464" s="566"/>
      <c r="G464" s="114"/>
      <c r="H464" s="58"/>
      <c r="I464" s="58"/>
      <c r="J464" s="120"/>
      <c r="K464" s="222">
        <f t="shared" ref="K464:K466" si="21">SUM(G464:J464)</f>
        <v>0</v>
      </c>
    </row>
    <row r="465" spans="2:18" x14ac:dyDescent="0.35">
      <c r="B465" s="17"/>
      <c r="C465" s="204"/>
      <c r="D465" s="11"/>
      <c r="E465" s="509" t="s">
        <v>231</v>
      </c>
      <c r="F465" s="725"/>
      <c r="G465" s="114"/>
      <c r="H465" s="58"/>
      <c r="I465" s="58"/>
      <c r="J465" s="120"/>
      <c r="K465" s="222">
        <f t="shared" si="21"/>
        <v>0</v>
      </c>
    </row>
    <row r="466" spans="2:18" ht="15" thickBot="1" x14ac:dyDescent="0.4">
      <c r="B466" s="17"/>
      <c r="C466" s="204"/>
      <c r="D466" s="11"/>
      <c r="E466" s="565" t="s">
        <v>9</v>
      </c>
      <c r="F466" s="566"/>
      <c r="G466" s="114"/>
      <c r="H466" s="58"/>
      <c r="I466" s="58"/>
      <c r="J466" s="120"/>
      <c r="K466" s="222">
        <f t="shared" si="21"/>
        <v>0</v>
      </c>
    </row>
    <row r="467" spans="2:18" ht="15" thickBot="1" x14ac:dyDescent="0.4">
      <c r="B467" s="17"/>
      <c r="C467" s="204"/>
      <c r="D467" s="11"/>
      <c r="E467" s="522" t="s">
        <v>478</v>
      </c>
      <c r="F467" s="523"/>
      <c r="G467" s="523"/>
      <c r="H467" s="523"/>
      <c r="I467" s="523"/>
      <c r="J467" s="523"/>
      <c r="K467" s="524"/>
      <c r="R467" s="56"/>
    </row>
    <row r="468" spans="2:18" x14ac:dyDescent="0.35">
      <c r="B468" s="17"/>
      <c r="C468" s="204"/>
      <c r="D468" s="11"/>
      <c r="E468" s="565" t="s">
        <v>13</v>
      </c>
      <c r="F468" s="566"/>
      <c r="G468" s="114"/>
      <c r="H468" s="58"/>
      <c r="I468" s="58"/>
      <c r="J468" s="120"/>
      <c r="K468" s="222">
        <f t="shared" ref="K468:K469" si="22">SUM(G468:J468)</f>
        <v>0</v>
      </c>
    </row>
    <row r="469" spans="2:18" ht="15" thickBot="1" x14ac:dyDescent="0.4">
      <c r="B469" s="17"/>
      <c r="C469" s="204"/>
      <c r="D469" s="11"/>
      <c r="E469" s="619" t="s">
        <v>46</v>
      </c>
      <c r="F469" s="620"/>
      <c r="G469" s="115"/>
      <c r="H469" s="116"/>
      <c r="I469" s="116"/>
      <c r="J469" s="140"/>
      <c r="K469" s="223">
        <f t="shared" si="22"/>
        <v>0</v>
      </c>
      <c r="M469" s="519"/>
      <c r="N469" s="519"/>
      <c r="O469" s="519"/>
      <c r="P469" s="519"/>
      <c r="Q469" s="519"/>
    </row>
    <row r="470" spans="2:18" ht="15" thickBot="1" x14ac:dyDescent="0.4">
      <c r="B470" s="17"/>
      <c r="C470" s="204"/>
      <c r="D470" s="11"/>
      <c r="E470" s="681" t="s">
        <v>70</v>
      </c>
      <c r="F470" s="682"/>
      <c r="G470" s="224">
        <f>SUM(G444:G469)</f>
        <v>0</v>
      </c>
      <c r="H470" s="225">
        <f>SUM(H444:H469)</f>
        <v>0</v>
      </c>
      <c r="I470" s="225">
        <f>SUM(I444:I469)</f>
        <v>0</v>
      </c>
      <c r="J470" s="226">
        <f>SUM(J444:J469)</f>
        <v>0</v>
      </c>
      <c r="K470" s="220">
        <f>SUM(K444:K469)</f>
        <v>0</v>
      </c>
      <c r="M470" s="519"/>
      <c r="N470" s="519"/>
      <c r="O470" s="519"/>
      <c r="P470" s="519"/>
      <c r="Q470" s="519"/>
    </row>
    <row r="471" spans="2:18" x14ac:dyDescent="0.35">
      <c r="B471" s="17"/>
      <c r="C471" s="204"/>
      <c r="D471" s="11"/>
    </row>
    <row r="472" spans="2:18" x14ac:dyDescent="0.35">
      <c r="B472" s="17"/>
      <c r="C472" s="200"/>
      <c r="D472" s="520" t="s">
        <v>525</v>
      </c>
      <c r="E472" s="520"/>
      <c r="F472" s="520"/>
      <c r="G472" s="520"/>
      <c r="H472" s="520"/>
      <c r="I472" s="520"/>
      <c r="J472" s="520"/>
      <c r="K472" s="520"/>
      <c r="L472" s="520"/>
      <c r="M472" s="520"/>
      <c r="N472" s="543"/>
      <c r="O472" s="543"/>
      <c r="P472" s="543"/>
      <c r="Q472" s="543"/>
    </row>
    <row r="473" spans="2:18" x14ac:dyDescent="0.35">
      <c r="B473" s="17"/>
      <c r="C473" s="200"/>
    </row>
    <row r="474" spans="2:18" x14ac:dyDescent="0.35">
      <c r="B474" s="17" t="s">
        <v>175</v>
      </c>
      <c r="C474" s="200"/>
      <c r="D474" s="577" t="s">
        <v>648</v>
      </c>
      <c r="E474" s="544"/>
      <c r="F474" s="544"/>
      <c r="G474" s="544"/>
      <c r="H474" s="544"/>
      <c r="I474" s="544"/>
      <c r="J474" s="544"/>
      <c r="K474" s="544"/>
      <c r="L474" s="544"/>
      <c r="M474" s="544"/>
      <c r="N474" s="544"/>
      <c r="O474" s="544"/>
      <c r="P474" s="544"/>
      <c r="Q474" s="544"/>
    </row>
    <row r="475" spans="2:18" ht="15" thickBot="1" x14ac:dyDescent="0.4">
      <c r="B475" s="17"/>
      <c r="C475" s="200"/>
    </row>
    <row r="476" spans="2:18" ht="15" thickBot="1" x14ac:dyDescent="0.4">
      <c r="B476" s="17"/>
      <c r="C476" s="200"/>
      <c r="E476" s="612" t="s">
        <v>122</v>
      </c>
      <c r="F476" s="613"/>
      <c r="G476" s="137">
        <f>$G$26</f>
        <v>0</v>
      </c>
      <c r="H476" s="138">
        <f>$H$26</f>
        <v>0</v>
      </c>
      <c r="I476" s="138">
        <f>$I$26</f>
        <v>0</v>
      </c>
      <c r="J476" s="138">
        <f>$J$26</f>
        <v>0</v>
      </c>
      <c r="K476" s="139">
        <f>$K$26</f>
        <v>0</v>
      </c>
    </row>
    <row r="477" spans="2:18" ht="15" thickBot="1" x14ac:dyDescent="0.4">
      <c r="B477" s="17"/>
      <c r="C477" s="200"/>
    </row>
    <row r="478" spans="2:18" ht="29.5" thickBot="1" x14ac:dyDescent="0.4">
      <c r="B478" s="17"/>
      <c r="C478" s="200"/>
      <c r="E478" s="19"/>
      <c r="F478" s="18"/>
      <c r="G478" s="227" t="s">
        <v>117</v>
      </c>
      <c r="H478" s="228" t="s">
        <v>3</v>
      </c>
      <c r="I478" s="228" t="s">
        <v>35</v>
      </c>
      <c r="J478" s="229" t="s">
        <v>118</v>
      </c>
      <c r="K478" s="230" t="s">
        <v>70</v>
      </c>
      <c r="M478" s="621"/>
      <c r="N478" s="621"/>
      <c r="O478" s="621"/>
      <c r="P478" s="621"/>
      <c r="Q478" s="621"/>
    </row>
    <row r="479" spans="2:18" x14ac:dyDescent="0.35">
      <c r="B479" s="17"/>
      <c r="C479" s="200"/>
      <c r="E479" s="545" t="s">
        <v>11</v>
      </c>
      <c r="F479" s="546"/>
      <c r="G479" s="76"/>
      <c r="H479" s="75"/>
      <c r="I479" s="75"/>
      <c r="J479" s="77"/>
      <c r="K479" s="250">
        <f>SUM(G479:J479)</f>
        <v>0</v>
      </c>
      <c r="M479" s="621"/>
      <c r="N479" s="621"/>
      <c r="O479" s="621"/>
      <c r="P479" s="621"/>
      <c r="Q479" s="621"/>
      <c r="R479" s="56"/>
    </row>
    <row r="480" spans="2:18" x14ac:dyDescent="0.35">
      <c r="B480" s="17"/>
      <c r="C480" s="200"/>
      <c r="E480" s="509" t="s">
        <v>12</v>
      </c>
      <c r="F480" s="510"/>
      <c r="G480" s="78"/>
      <c r="H480" s="67"/>
      <c r="I480" s="67"/>
      <c r="J480" s="79"/>
      <c r="K480" s="251">
        <f t="shared" ref="K480:K486" si="23">SUM(G480:J480)</f>
        <v>0</v>
      </c>
      <c r="M480" s="621"/>
      <c r="N480" s="621"/>
      <c r="O480" s="621"/>
      <c r="P480" s="621"/>
      <c r="Q480" s="621"/>
      <c r="R480" s="56"/>
    </row>
    <row r="481" spans="2:18 16384:16384" x14ac:dyDescent="0.35">
      <c r="B481" s="17"/>
      <c r="C481" s="200"/>
      <c r="E481" s="509" t="s">
        <v>120</v>
      </c>
      <c r="F481" s="510"/>
      <c r="G481" s="78"/>
      <c r="H481" s="67"/>
      <c r="I481" s="67"/>
      <c r="J481" s="79"/>
      <c r="K481" s="251">
        <f t="shared" si="23"/>
        <v>0</v>
      </c>
      <c r="M481" s="621"/>
      <c r="N481" s="621"/>
      <c r="O481" s="621"/>
      <c r="P481" s="621"/>
      <c r="Q481" s="621"/>
      <c r="R481" s="56"/>
      <c r="XFD481" s="17"/>
    </row>
    <row r="482" spans="2:18 16384:16384" x14ac:dyDescent="0.35">
      <c r="B482" s="17"/>
      <c r="C482" s="200"/>
      <c r="E482" s="509" t="s">
        <v>226</v>
      </c>
      <c r="F482" s="510"/>
      <c r="G482" s="78"/>
      <c r="H482" s="67"/>
      <c r="I482" s="67"/>
      <c r="J482" s="79"/>
      <c r="K482" s="251">
        <f t="shared" si="23"/>
        <v>0</v>
      </c>
      <c r="O482" s="56"/>
      <c r="P482" s="56"/>
      <c r="Q482" s="56"/>
      <c r="R482" s="56"/>
    </row>
    <row r="483" spans="2:18 16384:16384" x14ac:dyDescent="0.35">
      <c r="B483" s="17"/>
      <c r="C483" s="200"/>
      <c r="E483" s="509" t="s">
        <v>121</v>
      </c>
      <c r="F483" s="510"/>
      <c r="G483" s="78"/>
      <c r="H483" s="67"/>
      <c r="I483" s="67"/>
      <c r="J483" s="79"/>
      <c r="K483" s="251">
        <f t="shared" si="23"/>
        <v>0</v>
      </c>
      <c r="O483" s="56"/>
      <c r="P483" s="56"/>
      <c r="Q483" s="56"/>
      <c r="R483" s="56"/>
    </row>
    <row r="484" spans="2:18 16384:16384" x14ac:dyDescent="0.35">
      <c r="B484" s="17"/>
      <c r="C484" s="200"/>
      <c r="E484" s="509" t="s">
        <v>247</v>
      </c>
      <c r="F484" s="510"/>
      <c r="G484" s="78"/>
      <c r="H484" s="67"/>
      <c r="I484" s="67"/>
      <c r="J484" s="79"/>
      <c r="K484" s="251">
        <f t="shared" si="23"/>
        <v>0</v>
      </c>
      <c r="O484" s="56"/>
      <c r="P484" s="56"/>
      <c r="Q484" s="56"/>
      <c r="R484" s="56"/>
      <c r="XFD484" s="17"/>
    </row>
    <row r="485" spans="2:18 16384:16384" x14ac:dyDescent="0.35">
      <c r="B485" s="17"/>
      <c r="C485" s="200"/>
      <c r="E485" s="509" t="s">
        <v>13</v>
      </c>
      <c r="F485" s="510"/>
      <c r="G485" s="78"/>
      <c r="H485" s="67"/>
      <c r="I485" s="67"/>
      <c r="J485" s="79"/>
      <c r="K485" s="251">
        <f t="shared" si="23"/>
        <v>0</v>
      </c>
      <c r="O485" s="56"/>
      <c r="P485" s="56"/>
      <c r="Q485" s="56"/>
      <c r="R485" s="56"/>
    </row>
    <row r="486" spans="2:18 16384:16384" ht="15" thickBot="1" x14ac:dyDescent="0.4">
      <c r="B486" s="17"/>
      <c r="C486" s="200"/>
      <c r="E486" s="605" t="s">
        <v>46</v>
      </c>
      <c r="F486" s="606"/>
      <c r="G486" s="80"/>
      <c r="H486" s="68"/>
      <c r="I486" s="68"/>
      <c r="J486" s="81"/>
      <c r="K486" s="252">
        <f t="shared" si="23"/>
        <v>0</v>
      </c>
      <c r="M486" s="519"/>
      <c r="N486" s="519"/>
      <c r="O486" s="519"/>
      <c r="P486" s="519"/>
      <c r="Q486" s="519"/>
      <c r="XFD486" s="17"/>
    </row>
    <row r="487" spans="2:18 16384:16384" ht="15" thickBot="1" x14ac:dyDescent="0.4">
      <c r="B487" s="17"/>
      <c r="C487" s="200"/>
      <c r="E487" s="538" t="s">
        <v>70</v>
      </c>
      <c r="F487" s="635"/>
      <c r="G487" s="224">
        <f>SUM(G479:G486)</f>
        <v>0</v>
      </c>
      <c r="H487" s="225">
        <f>SUM(H479:H486)</f>
        <v>0</v>
      </c>
      <c r="I487" s="225">
        <f>SUM(I479:I486)</f>
        <v>0</v>
      </c>
      <c r="J487" s="226">
        <f>SUM(J479:J486)</f>
        <v>0</v>
      </c>
      <c r="K487" s="236">
        <f>SUM(K479:K486)</f>
        <v>0</v>
      </c>
      <c r="M487" s="519"/>
      <c r="N487" s="519"/>
      <c r="O487" s="519"/>
      <c r="P487" s="519"/>
      <c r="Q487" s="519"/>
    </row>
    <row r="488" spans="2:18 16384:16384" x14ac:dyDescent="0.35">
      <c r="B488" s="17"/>
      <c r="C488" s="200"/>
    </row>
    <row r="489" spans="2:18 16384:16384" x14ac:dyDescent="0.35">
      <c r="B489" s="17"/>
      <c r="C489" s="200"/>
      <c r="D489" s="520" t="s">
        <v>524</v>
      </c>
      <c r="E489" s="520"/>
      <c r="F489" s="520"/>
      <c r="G489" s="520"/>
      <c r="H489" s="520"/>
      <c r="I489" s="520"/>
      <c r="J489" s="520"/>
      <c r="K489" s="520"/>
      <c r="L489" s="520"/>
      <c r="M489" s="520"/>
      <c r="N489" s="543"/>
      <c r="O489" s="543"/>
      <c r="P489" s="543"/>
      <c r="Q489" s="543"/>
    </row>
    <row r="490" spans="2:18 16384:16384" x14ac:dyDescent="0.35">
      <c r="B490" s="17"/>
      <c r="C490" s="200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46"/>
      <c r="O490" s="46"/>
      <c r="P490" s="46"/>
      <c r="Q490" s="46"/>
    </row>
    <row r="491" spans="2:18 16384:16384" x14ac:dyDescent="0.35">
      <c r="B491" s="17" t="s">
        <v>177</v>
      </c>
      <c r="C491" s="200"/>
      <c r="D491" s="577" t="s">
        <v>176</v>
      </c>
      <c r="E491" s="544"/>
      <c r="F491" s="544"/>
      <c r="G491" s="544"/>
      <c r="H491" s="544"/>
      <c r="I491" s="544"/>
      <c r="J491" s="544"/>
      <c r="K491" s="544"/>
      <c r="L491" s="544"/>
      <c r="M491" s="544"/>
      <c r="N491" s="544"/>
      <c r="O491" s="544"/>
      <c r="P491" s="544"/>
      <c r="Q491" s="544"/>
    </row>
    <row r="492" spans="2:18 16384:16384" x14ac:dyDescent="0.35">
      <c r="B492" s="47"/>
      <c r="C492" s="204"/>
      <c r="D492" s="11"/>
    </row>
    <row r="493" spans="2:18 16384:16384" x14ac:dyDescent="0.35">
      <c r="B493" s="17"/>
      <c r="C493" s="204"/>
      <c r="D493" s="11"/>
      <c r="E493" s="52"/>
    </row>
    <row r="494" spans="2:18 16384:16384" x14ac:dyDescent="0.35">
      <c r="B494" s="17"/>
      <c r="C494" s="200"/>
      <c r="E494" s="210"/>
      <c r="F494" s="210"/>
      <c r="G494" s="17"/>
      <c r="H494" s="17"/>
      <c r="I494" s="17"/>
      <c r="J494" s="17"/>
      <c r="K494" s="17"/>
      <c r="M494" s="135"/>
      <c r="N494" s="135"/>
      <c r="O494" s="135"/>
      <c r="P494" s="135"/>
      <c r="Q494" s="135"/>
    </row>
    <row r="495" spans="2:18 16384:16384" x14ac:dyDescent="0.35">
      <c r="B495" s="17"/>
      <c r="C495" s="200"/>
      <c r="D495" s="520" t="s">
        <v>523</v>
      </c>
      <c r="E495" s="520"/>
      <c r="F495" s="520"/>
      <c r="G495" s="520"/>
      <c r="H495" s="520"/>
      <c r="I495" s="520"/>
      <c r="J495" s="520"/>
      <c r="K495" s="520"/>
      <c r="L495" s="520"/>
      <c r="M495" s="520"/>
      <c r="N495" s="543"/>
      <c r="O495" s="543"/>
      <c r="P495" s="543"/>
      <c r="Q495" s="543"/>
    </row>
    <row r="496" spans="2:18 16384:16384" x14ac:dyDescent="0.35">
      <c r="B496" s="17"/>
      <c r="C496" s="200"/>
    </row>
    <row r="497" spans="2:17" x14ac:dyDescent="0.35">
      <c r="B497" s="17" t="s">
        <v>178</v>
      </c>
      <c r="C497" s="200"/>
      <c r="D497" s="514" t="s">
        <v>649</v>
      </c>
      <c r="E497" s="544"/>
      <c r="F497" s="544"/>
      <c r="G497" s="544"/>
      <c r="H497" s="544"/>
      <c r="I497" s="544"/>
      <c r="J497" s="544"/>
      <c r="K497" s="544"/>
      <c r="L497" s="544"/>
      <c r="M497" s="544"/>
      <c r="N497" s="544"/>
      <c r="O497" s="544"/>
      <c r="P497" s="544"/>
      <c r="Q497" s="544"/>
    </row>
    <row r="498" spans="2:17" ht="15" thickBot="1" x14ac:dyDescent="0.4">
      <c r="B498" s="17"/>
      <c r="C498" s="200"/>
    </row>
    <row r="499" spans="2:17" ht="29.5" thickBot="1" x14ac:dyDescent="0.4">
      <c r="B499" s="17"/>
      <c r="C499" s="200"/>
      <c r="E499" s="54"/>
      <c r="F499" s="54"/>
      <c r="G499" s="227" t="s">
        <v>117</v>
      </c>
      <c r="H499" s="228" t="s">
        <v>3</v>
      </c>
      <c r="I499" s="228" t="s">
        <v>35</v>
      </c>
      <c r="J499" s="232" t="s">
        <v>118</v>
      </c>
      <c r="K499" s="230" t="s">
        <v>70</v>
      </c>
      <c r="M499" s="11"/>
    </row>
    <row r="500" spans="2:17" x14ac:dyDescent="0.35">
      <c r="B500" s="17"/>
      <c r="C500" s="200"/>
      <c r="E500" s="545" t="s">
        <v>189</v>
      </c>
      <c r="F500" s="546"/>
      <c r="G500" s="153"/>
      <c r="H500" s="154"/>
      <c r="I500" s="155"/>
      <c r="J500" s="162"/>
      <c r="K500" s="247">
        <f>SUM(G500:J500)</f>
        <v>0</v>
      </c>
      <c r="M500" s="519" t="s">
        <v>261</v>
      </c>
      <c r="N500" s="519"/>
      <c r="O500" s="519"/>
      <c r="P500" s="519"/>
      <c r="Q500" s="519"/>
    </row>
    <row r="501" spans="2:17" x14ac:dyDescent="0.35">
      <c r="B501" s="17"/>
      <c r="C501" s="200"/>
      <c r="E501" s="509" t="s">
        <v>190</v>
      </c>
      <c r="F501" s="510"/>
      <c r="G501" s="156"/>
      <c r="H501" s="157"/>
      <c r="I501" s="52"/>
      <c r="J501" s="57"/>
      <c r="K501" s="444">
        <f t="shared" ref="K501:K516" si="24">SUM(G501:J501)</f>
        <v>0</v>
      </c>
      <c r="M501" s="519"/>
      <c r="N501" s="519"/>
      <c r="O501" s="519"/>
      <c r="P501" s="519"/>
      <c r="Q501" s="519"/>
    </row>
    <row r="502" spans="2:17" x14ac:dyDescent="0.35">
      <c r="B502" s="17"/>
      <c r="C502" s="200"/>
      <c r="D502" s="53"/>
      <c r="E502" s="509" t="s">
        <v>191</v>
      </c>
      <c r="F502" s="510"/>
      <c r="G502" s="156"/>
      <c r="H502" s="157"/>
      <c r="I502" s="52"/>
      <c r="J502" s="57"/>
      <c r="K502" s="444">
        <f t="shared" si="24"/>
        <v>0</v>
      </c>
      <c r="M502" s="519"/>
      <c r="N502" s="519"/>
      <c r="O502" s="519"/>
      <c r="P502" s="519"/>
      <c r="Q502" s="519"/>
    </row>
    <row r="503" spans="2:17" x14ac:dyDescent="0.35">
      <c r="B503" s="17"/>
      <c r="C503" s="200"/>
      <c r="D503" s="53"/>
      <c r="E503" s="509" t="s">
        <v>192</v>
      </c>
      <c r="F503" s="510"/>
      <c r="G503" s="156"/>
      <c r="H503" s="157"/>
      <c r="I503" s="52"/>
      <c r="J503" s="57"/>
      <c r="K503" s="444">
        <f t="shared" si="24"/>
        <v>0</v>
      </c>
      <c r="M503" s="519"/>
      <c r="N503" s="519"/>
      <c r="O503" s="519"/>
      <c r="P503" s="519"/>
      <c r="Q503" s="519"/>
    </row>
    <row r="504" spans="2:17" x14ac:dyDescent="0.35">
      <c r="B504" s="17"/>
      <c r="C504" s="200"/>
      <c r="E504" s="509" t="s">
        <v>193</v>
      </c>
      <c r="F504" s="510"/>
      <c r="G504" s="156"/>
      <c r="H504" s="157"/>
      <c r="I504" s="52"/>
      <c r="J504" s="57"/>
      <c r="K504" s="444">
        <f t="shared" si="24"/>
        <v>0</v>
      </c>
      <c r="M504" s="547"/>
      <c r="N504" s="547"/>
      <c r="O504" s="547"/>
      <c r="P504" s="547"/>
      <c r="Q504" s="547"/>
    </row>
    <row r="505" spans="2:17" x14ac:dyDescent="0.35">
      <c r="B505" s="17"/>
      <c r="C505" s="200"/>
      <c r="D505" s="53"/>
      <c r="E505" s="509" t="s">
        <v>194</v>
      </c>
      <c r="F505" s="510"/>
      <c r="G505" s="156"/>
      <c r="H505" s="157"/>
      <c r="I505" s="52"/>
      <c r="J505" s="57"/>
      <c r="K505" s="444">
        <f t="shared" si="24"/>
        <v>0</v>
      </c>
      <c r="M505" s="11"/>
    </row>
    <row r="506" spans="2:17" x14ac:dyDescent="0.35">
      <c r="B506" s="17"/>
      <c r="C506" s="200"/>
      <c r="E506" s="509" t="s">
        <v>195</v>
      </c>
      <c r="F506" s="510"/>
      <c r="G506" s="156"/>
      <c r="H506" s="157"/>
      <c r="I506" s="52"/>
      <c r="J506" s="57"/>
      <c r="K506" s="444">
        <f t="shared" si="24"/>
        <v>0</v>
      </c>
      <c r="M506" s="11"/>
    </row>
    <row r="507" spans="2:17" x14ac:dyDescent="0.35">
      <c r="B507" s="17"/>
      <c r="C507" s="200"/>
      <c r="D507" s="53"/>
      <c r="E507" s="509" t="s">
        <v>196</v>
      </c>
      <c r="F507" s="510"/>
      <c r="G507" s="156"/>
      <c r="H507" s="157"/>
      <c r="I507" s="52"/>
      <c r="J507" s="57"/>
      <c r="K507" s="444">
        <f t="shared" si="24"/>
        <v>0</v>
      </c>
      <c r="M507" s="11"/>
    </row>
    <row r="508" spans="2:17" x14ac:dyDescent="0.35">
      <c r="B508" s="17"/>
      <c r="C508" s="200"/>
      <c r="D508" s="53"/>
      <c r="E508" s="509" t="s">
        <v>262</v>
      </c>
      <c r="F508" s="609"/>
      <c r="G508" s="156"/>
      <c r="H508" s="157"/>
      <c r="I508" s="52"/>
      <c r="J508" s="57"/>
      <c r="K508" s="444">
        <f t="shared" si="24"/>
        <v>0</v>
      </c>
      <c r="M508" s="11"/>
    </row>
    <row r="509" spans="2:17" x14ac:dyDescent="0.35">
      <c r="B509" s="17"/>
      <c r="C509" s="200"/>
      <c r="E509" s="509" t="s">
        <v>197</v>
      </c>
      <c r="F509" s="510"/>
      <c r="G509" s="156"/>
      <c r="H509" s="157"/>
      <c r="I509" s="52"/>
      <c r="J509" s="57"/>
      <c r="K509" s="444">
        <f t="shared" si="24"/>
        <v>0</v>
      </c>
      <c r="M509" s="11"/>
    </row>
    <row r="510" spans="2:17" x14ac:dyDescent="0.35">
      <c r="B510" s="17"/>
      <c r="C510" s="200"/>
      <c r="D510" s="53"/>
      <c r="E510" s="509" t="s">
        <v>198</v>
      </c>
      <c r="F510" s="510"/>
      <c r="G510" s="156"/>
      <c r="H510" s="157"/>
      <c r="I510" s="158"/>
      <c r="J510" s="163"/>
      <c r="K510" s="444">
        <f t="shared" si="24"/>
        <v>0</v>
      </c>
      <c r="M510" s="11"/>
    </row>
    <row r="511" spans="2:17" x14ac:dyDescent="0.35">
      <c r="B511" s="17"/>
      <c r="C511" s="200"/>
      <c r="E511" s="509" t="s">
        <v>199</v>
      </c>
      <c r="F511" s="510"/>
      <c r="G511" s="156"/>
      <c r="H511" s="157"/>
      <c r="I511" s="52"/>
      <c r="J511" s="57"/>
      <c r="K511" s="444">
        <f t="shared" si="24"/>
        <v>0</v>
      </c>
      <c r="M511" s="11"/>
    </row>
    <row r="512" spans="2:17" x14ac:dyDescent="0.35">
      <c r="B512" s="17"/>
      <c r="C512" s="200"/>
      <c r="D512" s="53"/>
      <c r="E512" s="509" t="s">
        <v>200</v>
      </c>
      <c r="F512" s="510"/>
      <c r="G512" s="156"/>
      <c r="H512" s="157"/>
      <c r="I512" s="158"/>
      <c r="J512" s="163"/>
      <c r="K512" s="444">
        <f t="shared" si="24"/>
        <v>0</v>
      </c>
      <c r="M512" s="11"/>
    </row>
    <row r="513" spans="2:17" x14ac:dyDescent="0.35">
      <c r="B513" s="17"/>
      <c r="C513" s="200"/>
      <c r="E513" s="509" t="s">
        <v>201</v>
      </c>
      <c r="F513" s="510"/>
      <c r="G513" s="156"/>
      <c r="H513" s="157"/>
      <c r="I513" s="52"/>
      <c r="J513" s="57"/>
      <c r="K513" s="444">
        <f t="shared" si="24"/>
        <v>0</v>
      </c>
      <c r="M513" s="11"/>
    </row>
    <row r="514" spans="2:17" x14ac:dyDescent="0.35">
      <c r="B514" s="17"/>
      <c r="C514" s="200"/>
      <c r="D514" s="53"/>
      <c r="E514" s="509" t="s">
        <v>13</v>
      </c>
      <c r="F514" s="510"/>
      <c r="G514" s="156"/>
      <c r="H514" s="157"/>
      <c r="I514" s="158"/>
      <c r="J514" s="163"/>
      <c r="K514" s="444">
        <f t="shared" si="24"/>
        <v>0</v>
      </c>
      <c r="M514" s="11"/>
    </row>
    <row r="515" spans="2:17" ht="15" thickBot="1" x14ac:dyDescent="0.4">
      <c r="B515" s="17"/>
      <c r="C515" s="200"/>
      <c r="E515" s="605" t="s">
        <v>202</v>
      </c>
      <c r="F515" s="606"/>
      <c r="G515" s="159"/>
      <c r="H515" s="160"/>
      <c r="I515" s="161"/>
      <c r="J515" s="164"/>
      <c r="K515" s="252">
        <f t="shared" si="24"/>
        <v>0</v>
      </c>
    </row>
    <row r="516" spans="2:17" ht="15" customHeight="1" thickBot="1" x14ac:dyDescent="0.4">
      <c r="B516" s="17"/>
      <c r="C516" s="200"/>
      <c r="E516" s="535" t="s">
        <v>531</v>
      </c>
      <c r="F516" s="573"/>
      <c r="G516" s="449"/>
      <c r="H516" s="450"/>
      <c r="I516" s="451"/>
      <c r="J516" s="452"/>
      <c r="K516" s="236">
        <f t="shared" si="24"/>
        <v>0</v>
      </c>
    </row>
    <row r="517" spans="2:17" ht="15" thickBot="1" x14ac:dyDescent="0.4">
      <c r="B517" s="17"/>
      <c r="C517" s="200"/>
      <c r="D517" s="53"/>
      <c r="E517" s="607" t="s">
        <v>70</v>
      </c>
      <c r="F517" s="608"/>
      <c r="G517" s="244">
        <f>SUM(G500:G516)</f>
        <v>0</v>
      </c>
      <c r="H517" s="244">
        <f t="shared" ref="H517:J517" si="25">SUM(H500:H516)</f>
        <v>0</v>
      </c>
      <c r="I517" s="244">
        <f t="shared" si="25"/>
        <v>0</v>
      </c>
      <c r="J517" s="244">
        <f t="shared" si="25"/>
        <v>0</v>
      </c>
      <c r="K517" s="236">
        <f>SUM(K500:K516)</f>
        <v>0</v>
      </c>
    </row>
    <row r="518" spans="2:17" x14ac:dyDescent="0.35">
      <c r="B518" s="17"/>
      <c r="C518" s="200"/>
      <c r="E518" s="54"/>
      <c r="F518" s="54"/>
      <c r="G518" s="54"/>
      <c r="H518" s="54"/>
    </row>
    <row r="519" spans="2:17" x14ac:dyDescent="0.35">
      <c r="B519" s="17" t="s">
        <v>179</v>
      </c>
      <c r="C519" s="200"/>
      <c r="D519" s="514" t="s">
        <v>650</v>
      </c>
      <c r="E519" s="544"/>
      <c r="F519" s="544"/>
      <c r="G519" s="544"/>
      <c r="H519" s="544"/>
      <c r="I519" s="544"/>
      <c r="J519" s="544"/>
      <c r="K519" s="544"/>
      <c r="L519" s="544"/>
      <c r="M519" s="544"/>
      <c r="N519" s="544"/>
      <c r="O519" s="544"/>
      <c r="P519" s="544"/>
      <c r="Q519" s="544"/>
    </row>
    <row r="520" spans="2:17" ht="15" thickBot="1" x14ac:dyDescent="0.4">
      <c r="B520" s="17"/>
      <c r="C520" s="200"/>
    </row>
    <row r="521" spans="2:17" ht="29.5" thickBot="1" x14ac:dyDescent="0.4">
      <c r="B521" s="17"/>
      <c r="C521" s="200"/>
      <c r="E521" s="54"/>
      <c r="F521" s="54"/>
      <c r="G521" s="227" t="s">
        <v>117</v>
      </c>
      <c r="H521" s="228" t="s">
        <v>3</v>
      </c>
      <c r="I521" s="228" t="s">
        <v>35</v>
      </c>
      <c r="J521" s="232" t="s">
        <v>118</v>
      </c>
      <c r="K521" s="230" t="s">
        <v>70</v>
      </c>
      <c r="M521" s="11"/>
    </row>
    <row r="522" spans="2:17" x14ac:dyDescent="0.35">
      <c r="B522" s="17"/>
      <c r="C522" s="200"/>
      <c r="E522" s="545" t="s">
        <v>189</v>
      </c>
      <c r="F522" s="546"/>
      <c r="G522" s="153"/>
      <c r="H522" s="154"/>
      <c r="I522" s="155"/>
      <c r="J522" s="162"/>
      <c r="K522" s="247">
        <f>SUM(G522:J522)</f>
        <v>0</v>
      </c>
      <c r="M522" s="519" t="s">
        <v>267</v>
      </c>
      <c r="N522" s="604"/>
      <c r="O522" s="604"/>
      <c r="P522" s="604"/>
      <c r="Q522" s="604"/>
    </row>
    <row r="523" spans="2:17" x14ac:dyDescent="0.35">
      <c r="B523" s="17"/>
      <c r="C523" s="200"/>
      <c r="E523" s="509" t="s">
        <v>190</v>
      </c>
      <c r="F523" s="510"/>
      <c r="G523" s="156"/>
      <c r="H523" s="157"/>
      <c r="I523" s="52"/>
      <c r="J523" s="57"/>
      <c r="K523" s="444">
        <f t="shared" ref="K523:K538" si="26">SUM(G523:J523)</f>
        <v>0</v>
      </c>
      <c r="M523" s="604"/>
      <c r="N523" s="604"/>
      <c r="O523" s="604"/>
      <c r="P523" s="604"/>
      <c r="Q523" s="604"/>
    </row>
    <row r="524" spans="2:17" x14ac:dyDescent="0.35">
      <c r="B524" s="17"/>
      <c r="C524" s="200"/>
      <c r="D524" s="53"/>
      <c r="E524" s="509" t="s">
        <v>191</v>
      </c>
      <c r="F524" s="510"/>
      <c r="G524" s="156"/>
      <c r="H524" s="157"/>
      <c r="I524" s="52"/>
      <c r="J524" s="57"/>
      <c r="K524" s="444">
        <f t="shared" si="26"/>
        <v>0</v>
      </c>
      <c r="M524" s="604"/>
      <c r="N524" s="604"/>
      <c r="O524" s="604"/>
      <c r="P524" s="604"/>
      <c r="Q524" s="604"/>
    </row>
    <row r="525" spans="2:17" x14ac:dyDescent="0.35">
      <c r="B525" s="17"/>
      <c r="C525" s="200"/>
      <c r="D525" s="53"/>
      <c r="E525" s="509" t="s">
        <v>192</v>
      </c>
      <c r="F525" s="510"/>
      <c r="G525" s="156"/>
      <c r="H525" s="157"/>
      <c r="I525" s="52"/>
      <c r="J525" s="57"/>
      <c r="K525" s="444">
        <f t="shared" si="26"/>
        <v>0</v>
      </c>
      <c r="M525" s="604"/>
      <c r="N525" s="604"/>
      <c r="O525" s="604"/>
      <c r="P525" s="604"/>
      <c r="Q525" s="604"/>
    </row>
    <row r="526" spans="2:17" x14ac:dyDescent="0.35">
      <c r="B526" s="17"/>
      <c r="C526" s="200"/>
      <c r="E526" s="509" t="s">
        <v>193</v>
      </c>
      <c r="F526" s="510"/>
      <c r="G526" s="156"/>
      <c r="H526" s="157"/>
      <c r="I526" s="52"/>
      <c r="J526" s="57"/>
      <c r="K526" s="444">
        <f t="shared" si="26"/>
        <v>0</v>
      </c>
      <c r="M526" s="48"/>
      <c r="N526" s="48"/>
      <c r="O526" s="48"/>
      <c r="P526" s="48"/>
      <c r="Q526" s="48"/>
    </row>
    <row r="527" spans="2:17" x14ac:dyDescent="0.35">
      <c r="B527" s="17"/>
      <c r="C527" s="200"/>
      <c r="D527" s="53"/>
      <c r="E527" s="509" t="s">
        <v>194</v>
      </c>
      <c r="F527" s="510"/>
      <c r="G527" s="156"/>
      <c r="H527" s="157"/>
      <c r="I527" s="52"/>
      <c r="J527" s="57"/>
      <c r="K527" s="444">
        <f t="shared" si="26"/>
        <v>0</v>
      </c>
      <c r="M527" s="11"/>
    </row>
    <row r="528" spans="2:17" x14ac:dyDescent="0.35">
      <c r="B528" s="17"/>
      <c r="C528" s="200"/>
      <c r="E528" s="509" t="s">
        <v>195</v>
      </c>
      <c r="F528" s="510"/>
      <c r="G528" s="156"/>
      <c r="H528" s="157"/>
      <c r="I528" s="52"/>
      <c r="J528" s="57"/>
      <c r="K528" s="444">
        <f t="shared" si="26"/>
        <v>0</v>
      </c>
      <c r="M528" s="11"/>
    </row>
    <row r="529" spans="2:18" x14ac:dyDescent="0.35">
      <c r="B529" s="17"/>
      <c r="C529" s="200"/>
      <c r="D529" s="53"/>
      <c r="E529" s="509" t="s">
        <v>196</v>
      </c>
      <c r="F529" s="510"/>
      <c r="G529" s="156"/>
      <c r="H529" s="157"/>
      <c r="I529" s="52"/>
      <c r="J529" s="57"/>
      <c r="K529" s="444">
        <f t="shared" si="26"/>
        <v>0</v>
      </c>
      <c r="M529" s="11"/>
    </row>
    <row r="530" spans="2:18" x14ac:dyDescent="0.35">
      <c r="B530" s="17"/>
      <c r="C530" s="200"/>
      <c r="D530" s="53"/>
      <c r="E530" s="509" t="s">
        <v>262</v>
      </c>
      <c r="F530" s="609"/>
      <c r="G530" s="156"/>
      <c r="H530" s="157"/>
      <c r="I530" s="52"/>
      <c r="J530" s="57"/>
      <c r="K530" s="444">
        <f t="shared" si="26"/>
        <v>0</v>
      </c>
      <c r="M530" s="11"/>
    </row>
    <row r="531" spans="2:18" x14ac:dyDescent="0.35">
      <c r="B531" s="17"/>
      <c r="C531" s="200"/>
      <c r="E531" s="509" t="s">
        <v>197</v>
      </c>
      <c r="F531" s="510"/>
      <c r="G531" s="156"/>
      <c r="H531" s="157"/>
      <c r="I531" s="52"/>
      <c r="J531" s="57"/>
      <c r="K531" s="444">
        <f t="shared" si="26"/>
        <v>0</v>
      </c>
      <c r="M531" s="11"/>
    </row>
    <row r="532" spans="2:18" x14ac:dyDescent="0.35">
      <c r="B532" s="17"/>
      <c r="C532" s="200"/>
      <c r="D532" s="53"/>
      <c r="E532" s="509" t="s">
        <v>198</v>
      </c>
      <c r="F532" s="510"/>
      <c r="G532" s="156"/>
      <c r="H532" s="157"/>
      <c r="I532" s="158"/>
      <c r="J532" s="163"/>
      <c r="K532" s="444">
        <f t="shared" si="26"/>
        <v>0</v>
      </c>
      <c r="M532" s="11"/>
    </row>
    <row r="533" spans="2:18" x14ac:dyDescent="0.35">
      <c r="B533" s="17"/>
      <c r="C533" s="200"/>
      <c r="E533" s="509" t="s">
        <v>199</v>
      </c>
      <c r="F533" s="510"/>
      <c r="G533" s="156"/>
      <c r="H533" s="157"/>
      <c r="I533" s="52"/>
      <c r="J533" s="57"/>
      <c r="K533" s="444">
        <f t="shared" si="26"/>
        <v>0</v>
      </c>
    </row>
    <row r="534" spans="2:18" x14ac:dyDescent="0.35">
      <c r="B534" s="17"/>
      <c r="C534" s="200"/>
      <c r="D534" s="53"/>
      <c r="E534" s="509" t="s">
        <v>200</v>
      </c>
      <c r="F534" s="510"/>
      <c r="G534" s="156"/>
      <c r="H534" s="157"/>
      <c r="I534" s="158"/>
      <c r="J534" s="163"/>
      <c r="K534" s="444">
        <f t="shared" si="26"/>
        <v>0</v>
      </c>
    </row>
    <row r="535" spans="2:18" x14ac:dyDescent="0.35">
      <c r="B535" s="17"/>
      <c r="C535" s="200"/>
      <c r="E535" s="509" t="s">
        <v>201</v>
      </c>
      <c r="F535" s="510"/>
      <c r="G535" s="156"/>
      <c r="H535" s="157"/>
      <c r="I535" s="52"/>
      <c r="J535" s="57"/>
      <c r="K535" s="444">
        <f t="shared" si="26"/>
        <v>0</v>
      </c>
    </row>
    <row r="536" spans="2:18" x14ac:dyDescent="0.35">
      <c r="B536" s="17"/>
      <c r="C536" s="200"/>
      <c r="D536" s="53"/>
      <c r="E536" s="509" t="s">
        <v>13</v>
      </c>
      <c r="F536" s="510"/>
      <c r="G536" s="156"/>
      <c r="H536" s="157"/>
      <c r="I536" s="158"/>
      <c r="J536" s="163"/>
      <c r="K536" s="444">
        <f t="shared" si="26"/>
        <v>0</v>
      </c>
    </row>
    <row r="537" spans="2:18" ht="15" thickBot="1" x14ac:dyDescent="0.4">
      <c r="B537" s="17"/>
      <c r="C537" s="200"/>
      <c r="E537" s="526" t="s">
        <v>202</v>
      </c>
      <c r="F537" s="679"/>
      <c r="G537" s="447"/>
      <c r="H537" s="448"/>
      <c r="I537" s="453"/>
      <c r="J537" s="454"/>
      <c r="K537" s="252">
        <f t="shared" si="26"/>
        <v>0</v>
      </c>
    </row>
    <row r="538" spans="2:18" ht="15" customHeight="1" thickBot="1" x14ac:dyDescent="0.4">
      <c r="B538" s="17"/>
      <c r="C538" s="200"/>
      <c r="E538" s="535" t="s">
        <v>531</v>
      </c>
      <c r="F538" s="573"/>
      <c r="G538" s="449"/>
      <c r="H538" s="450"/>
      <c r="I538" s="451"/>
      <c r="J538" s="452"/>
      <c r="K538" s="236">
        <f t="shared" si="26"/>
        <v>0</v>
      </c>
    </row>
    <row r="539" spans="2:18" ht="15" thickBot="1" x14ac:dyDescent="0.4">
      <c r="B539" s="17"/>
      <c r="C539" s="200"/>
      <c r="D539" s="53"/>
      <c r="E539" s="607" t="s">
        <v>70</v>
      </c>
      <c r="F539" s="608"/>
      <c r="G539" s="244">
        <f>SUM(G522:G538)</f>
        <v>0</v>
      </c>
      <c r="H539" s="244">
        <f t="shared" ref="H539:J539" si="27">SUM(H522:H538)</f>
        <v>0</v>
      </c>
      <c r="I539" s="244">
        <f t="shared" si="27"/>
        <v>0</v>
      </c>
      <c r="J539" s="244">
        <f t="shared" si="27"/>
        <v>0</v>
      </c>
      <c r="K539" s="236">
        <f>SUM(K522:K538)</f>
        <v>0</v>
      </c>
    </row>
    <row r="540" spans="2:18" ht="15" thickBot="1" x14ac:dyDescent="0.4">
      <c r="B540" s="17"/>
      <c r="C540" s="200"/>
    </row>
    <row r="541" spans="2:18" ht="15" thickBot="1" x14ac:dyDescent="0.4">
      <c r="B541" s="678" t="s">
        <v>651</v>
      </c>
      <c r="C541" s="678"/>
      <c r="D541" s="678"/>
      <c r="E541" s="678"/>
      <c r="F541" s="678"/>
      <c r="G541" s="678"/>
      <c r="H541" s="678"/>
      <c r="I541" s="678"/>
      <c r="J541" s="678"/>
      <c r="K541" s="678"/>
      <c r="L541" s="678"/>
      <c r="M541" s="678"/>
      <c r="N541" s="678"/>
      <c r="O541" s="678"/>
      <c r="P541" s="678"/>
      <c r="Q541" s="678"/>
      <c r="R541" s="678"/>
    </row>
    <row r="542" spans="2:18" x14ac:dyDescent="0.35">
      <c r="B542" s="17"/>
      <c r="C542" s="253"/>
    </row>
    <row r="543" spans="2:18" x14ac:dyDescent="0.35">
      <c r="B543" s="17"/>
      <c r="C543" s="200"/>
      <c r="D543" s="531" t="s">
        <v>652</v>
      </c>
      <c r="E543" s="676"/>
      <c r="F543" s="676"/>
      <c r="G543" s="676"/>
      <c r="H543" s="676"/>
      <c r="I543" s="676"/>
      <c r="J543" s="676"/>
      <c r="K543" s="676"/>
      <c r="L543" s="676"/>
      <c r="M543" s="676"/>
      <c r="N543" s="677"/>
      <c r="O543" s="677"/>
      <c r="P543" s="677"/>
      <c r="Q543" s="677"/>
    </row>
    <row r="544" spans="2:18" x14ac:dyDescent="0.35">
      <c r="B544" s="17"/>
      <c r="C544" s="200"/>
      <c r="D544" s="39"/>
      <c r="E544" s="55"/>
      <c r="F544" s="55"/>
      <c r="G544" s="55"/>
      <c r="H544" s="55"/>
      <c r="I544" s="55"/>
      <c r="J544" s="55"/>
      <c r="K544" s="55"/>
      <c r="L544" s="55"/>
      <c r="M544" s="55"/>
      <c r="N544" s="2"/>
      <c r="O544" s="2"/>
      <c r="P544" s="2"/>
      <c r="Q544" s="2"/>
    </row>
    <row r="545" spans="2:18" x14ac:dyDescent="0.35">
      <c r="B545" s="17" t="s">
        <v>180</v>
      </c>
      <c r="C545" s="200"/>
      <c r="D545" s="45" t="s">
        <v>653</v>
      </c>
    </row>
    <row r="546" spans="2:18" x14ac:dyDescent="0.35">
      <c r="B546" s="17"/>
      <c r="C546" s="200"/>
      <c r="M546" s="519" t="s">
        <v>291</v>
      </c>
      <c r="N546" s="661"/>
      <c r="O546" s="661"/>
      <c r="P546" s="661"/>
      <c r="Q546" s="661"/>
    </row>
    <row r="547" spans="2:18" x14ac:dyDescent="0.35">
      <c r="B547" s="17"/>
      <c r="C547" s="200"/>
      <c r="E547" s="52"/>
      <c r="M547" s="661"/>
      <c r="N547" s="661"/>
      <c r="O547" s="661"/>
      <c r="P547" s="661"/>
      <c r="Q547" s="661"/>
    </row>
    <row r="548" spans="2:18" x14ac:dyDescent="0.35">
      <c r="B548" s="17"/>
      <c r="C548" s="200"/>
    </row>
    <row r="549" spans="2:18" x14ac:dyDescent="0.35">
      <c r="B549" s="39"/>
      <c r="C549" s="200"/>
      <c r="D549" s="531" t="s">
        <v>522</v>
      </c>
      <c r="E549" s="531"/>
      <c r="F549" s="531"/>
      <c r="G549" s="531"/>
      <c r="H549" s="531"/>
      <c r="I549" s="531"/>
      <c r="J549" s="531"/>
      <c r="K549" s="531"/>
      <c r="L549" s="531"/>
      <c r="M549" s="531"/>
      <c r="N549" s="531"/>
      <c r="O549" s="531"/>
      <c r="P549" s="531"/>
      <c r="Q549" s="531"/>
      <c r="R549" s="6"/>
    </row>
    <row r="550" spans="2:18" x14ac:dyDescent="0.35">
      <c r="B550" s="55"/>
      <c r="C550" s="202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2:18" x14ac:dyDescent="0.35">
      <c r="B551" s="197" t="s">
        <v>181</v>
      </c>
      <c r="C551" s="203"/>
      <c r="D551" s="647" t="s">
        <v>654</v>
      </c>
      <c r="E551" s="647"/>
      <c r="F551" s="647"/>
      <c r="G551" s="647"/>
      <c r="H551" s="647"/>
      <c r="I551" s="647"/>
      <c r="J551" s="647"/>
      <c r="K551" s="647"/>
      <c r="L551" s="647"/>
      <c r="M551" s="647"/>
      <c r="N551" s="647"/>
      <c r="O551" s="647"/>
      <c r="P551" s="647"/>
      <c r="Q551" s="647"/>
      <c r="R551" s="56"/>
    </row>
    <row r="552" spans="2:18" ht="15" thickBot="1" x14ac:dyDescent="0.4">
      <c r="B552" s="197"/>
      <c r="C552" s="200"/>
      <c r="D552" s="61"/>
      <c r="E552" s="61"/>
      <c r="F552" s="61"/>
      <c r="G552" s="61"/>
      <c r="H552" s="61"/>
      <c r="I552" s="61"/>
      <c r="J552" s="61"/>
      <c r="K552" s="61"/>
      <c r="L552" s="61"/>
      <c r="Q552" s="56"/>
      <c r="R552" s="56"/>
    </row>
    <row r="553" spans="2:18" ht="15" thickBot="1" x14ac:dyDescent="0.4">
      <c r="B553" s="197"/>
      <c r="C553" s="200"/>
      <c r="E553" s="19"/>
      <c r="F553" s="18"/>
      <c r="G553" s="256" t="s">
        <v>655</v>
      </c>
      <c r="H553" s="18"/>
      <c r="I553" s="25"/>
      <c r="M553" s="11"/>
      <c r="N553" s="56"/>
    </row>
    <row r="554" spans="2:18" x14ac:dyDescent="0.35">
      <c r="B554" s="197"/>
      <c r="C554" s="200"/>
      <c r="E554" s="570" t="s">
        <v>63</v>
      </c>
      <c r="F554" s="596"/>
      <c r="G554" s="257"/>
      <c r="H554" s="18"/>
      <c r="I554" s="519"/>
      <c r="J554" s="519"/>
      <c r="K554" s="519"/>
      <c r="L554" s="519"/>
      <c r="M554" s="519"/>
      <c r="N554" s="56"/>
    </row>
    <row r="555" spans="2:18" x14ac:dyDescent="0.35">
      <c r="B555" s="197"/>
      <c r="C555" s="200"/>
      <c r="E555" s="533" t="s">
        <v>62</v>
      </c>
      <c r="F555" s="534"/>
      <c r="G555" s="258"/>
      <c r="H555" s="18"/>
      <c r="I555" s="519"/>
      <c r="J555" s="519"/>
      <c r="K555" s="519"/>
      <c r="L555" s="519"/>
      <c r="M555" s="519"/>
      <c r="N555" s="56"/>
    </row>
    <row r="556" spans="2:18" x14ac:dyDescent="0.35">
      <c r="B556" s="197"/>
      <c r="C556" s="200"/>
      <c r="E556" s="533" t="s">
        <v>243</v>
      </c>
      <c r="F556" s="534"/>
      <c r="G556" s="258"/>
      <c r="H556" s="18"/>
      <c r="I556" s="25"/>
      <c r="M556" s="11"/>
      <c r="N556" s="56"/>
    </row>
    <row r="557" spans="2:18" x14ac:dyDescent="0.35">
      <c r="B557" s="197"/>
      <c r="C557" s="200"/>
      <c r="E557" s="533" t="s">
        <v>13</v>
      </c>
      <c r="F557" s="534"/>
      <c r="G557" s="258"/>
      <c r="H557" s="18"/>
      <c r="I557" s="25"/>
      <c r="M557" s="18"/>
      <c r="N557" s="18"/>
    </row>
    <row r="558" spans="2:18" ht="15" thickBot="1" x14ac:dyDescent="0.4">
      <c r="B558" s="17"/>
      <c r="C558" s="200"/>
      <c r="E558" s="555" t="s">
        <v>46</v>
      </c>
      <c r="F558" s="590"/>
      <c r="G558" s="259"/>
      <c r="H558" s="18"/>
      <c r="M558" s="11"/>
    </row>
    <row r="559" spans="2:18" ht="15" thickBot="1" x14ac:dyDescent="0.4">
      <c r="B559" s="17"/>
      <c r="C559" s="200"/>
      <c r="E559" s="591" t="s">
        <v>70</v>
      </c>
      <c r="F559" s="592"/>
      <c r="G559" s="254">
        <f>SUM(G554:G558)</f>
        <v>0</v>
      </c>
      <c r="H559" s="18"/>
      <c r="M559" s="11"/>
    </row>
    <row r="560" spans="2:18" x14ac:dyDescent="0.35">
      <c r="B560" s="17"/>
      <c r="C560" s="200"/>
      <c r="M560" s="11"/>
    </row>
    <row r="561" spans="2:18" x14ac:dyDescent="0.35">
      <c r="B561" s="17" t="s">
        <v>225</v>
      </c>
      <c r="C561" s="200"/>
      <c r="D561" s="525" t="s">
        <v>656</v>
      </c>
      <c r="E561" s="525"/>
      <c r="F561" s="525"/>
      <c r="G561" s="525"/>
      <c r="H561" s="525"/>
      <c r="I561" s="525"/>
      <c r="J561" s="525"/>
      <c r="K561" s="525"/>
      <c r="L561" s="525"/>
      <c r="M561" s="525"/>
      <c r="N561" s="525"/>
      <c r="O561" s="525"/>
      <c r="P561" s="525"/>
      <c r="Q561" s="525"/>
      <c r="R561" s="18"/>
    </row>
    <row r="562" spans="2:18" ht="15" thickBot="1" x14ac:dyDescent="0.4">
      <c r="B562" s="17"/>
      <c r="C562" s="200"/>
      <c r="D562" s="65"/>
      <c r="E562" s="65"/>
      <c r="F562" s="65"/>
      <c r="G562" s="65"/>
      <c r="H562" s="65"/>
      <c r="I562" s="65"/>
      <c r="J562" s="65"/>
      <c r="K562" s="65"/>
      <c r="L562" s="65"/>
      <c r="M562" s="18"/>
    </row>
    <row r="563" spans="2:18" ht="15" thickBot="1" x14ac:dyDescent="0.4">
      <c r="B563" s="197"/>
      <c r="C563" s="200"/>
      <c r="E563" s="19"/>
      <c r="F563" s="18"/>
      <c r="G563" s="256" t="s">
        <v>655</v>
      </c>
      <c r="H563" s="18"/>
      <c r="I563" s="60"/>
      <c r="J563" s="18"/>
      <c r="K563" s="18"/>
      <c r="L563" s="18"/>
      <c r="M563" s="18"/>
      <c r="N563" s="18"/>
    </row>
    <row r="564" spans="2:18" x14ac:dyDescent="0.35">
      <c r="B564" s="197"/>
      <c r="C564" s="200"/>
      <c r="E564" s="597" t="s">
        <v>244</v>
      </c>
      <c r="F564" s="598"/>
      <c r="G564" s="257"/>
      <c r="H564" s="18"/>
      <c r="I564" s="599"/>
      <c r="J564" s="599"/>
      <c r="K564" s="599"/>
      <c r="L564" s="599"/>
      <c r="M564" s="599"/>
      <c r="N564" s="18"/>
    </row>
    <row r="565" spans="2:18" x14ac:dyDescent="0.35">
      <c r="B565" s="197"/>
      <c r="C565" s="200"/>
      <c r="E565" s="559" t="s">
        <v>245</v>
      </c>
      <c r="F565" s="560"/>
      <c r="G565" s="258"/>
      <c r="H565" s="18"/>
      <c r="I565" s="599"/>
      <c r="J565" s="599"/>
      <c r="K565" s="599"/>
      <c r="L565" s="599"/>
      <c r="M565" s="599"/>
      <c r="N565" s="18"/>
    </row>
    <row r="566" spans="2:18" x14ac:dyDescent="0.35">
      <c r="B566" s="197"/>
      <c r="C566" s="200"/>
      <c r="E566" s="559" t="s">
        <v>246</v>
      </c>
      <c r="F566" s="560"/>
      <c r="G566" s="258"/>
      <c r="H566" s="18"/>
      <c r="I566" s="18"/>
      <c r="J566" s="18"/>
      <c r="K566" s="18"/>
      <c r="M566" s="11"/>
      <c r="N566" s="18"/>
    </row>
    <row r="567" spans="2:18" x14ac:dyDescent="0.35">
      <c r="B567" s="197"/>
      <c r="C567" s="200"/>
      <c r="E567" s="559" t="s">
        <v>247</v>
      </c>
      <c r="F567" s="560"/>
      <c r="G567" s="258"/>
      <c r="H567" s="18"/>
      <c r="I567" s="18"/>
      <c r="J567" s="18"/>
      <c r="K567" s="18"/>
      <c r="M567" s="11"/>
      <c r="N567" s="18"/>
    </row>
    <row r="568" spans="2:18" x14ac:dyDescent="0.35">
      <c r="B568" s="17"/>
      <c r="C568" s="200"/>
      <c r="E568" s="533" t="s">
        <v>200</v>
      </c>
      <c r="F568" s="587"/>
      <c r="G568" s="258"/>
      <c r="H568" s="18"/>
      <c r="I568" s="18"/>
      <c r="J568" s="18"/>
    </row>
    <row r="569" spans="2:18" x14ac:dyDescent="0.35">
      <c r="B569" s="17"/>
      <c r="C569" s="200"/>
      <c r="E569" s="533" t="s">
        <v>13</v>
      </c>
      <c r="F569" s="587"/>
      <c r="G569" s="258"/>
      <c r="H569" s="18"/>
      <c r="I569" s="25"/>
      <c r="M569" s="11"/>
    </row>
    <row r="570" spans="2:18" ht="15" thickBot="1" x14ac:dyDescent="0.4">
      <c r="B570" s="17"/>
      <c r="C570" s="200"/>
      <c r="E570" s="588" t="s">
        <v>46</v>
      </c>
      <c r="F570" s="589"/>
      <c r="G570" s="259"/>
      <c r="H570" s="18"/>
      <c r="I570" s="25"/>
      <c r="M570" s="11"/>
    </row>
    <row r="571" spans="2:18" ht="15" thickBot="1" x14ac:dyDescent="0.4">
      <c r="B571" s="17"/>
      <c r="C571" s="200"/>
      <c r="E571" s="591" t="s">
        <v>70</v>
      </c>
      <c r="F571" s="595"/>
      <c r="G571" s="255">
        <f>SUM(G564:G570)</f>
        <v>0</v>
      </c>
      <c r="H571" s="18"/>
      <c r="M571" s="11"/>
    </row>
    <row r="572" spans="2:18" x14ac:dyDescent="0.35">
      <c r="C572" s="200"/>
      <c r="M572" s="11"/>
    </row>
    <row r="573" spans="2:18" x14ac:dyDescent="0.35">
      <c r="B573" s="17" t="s">
        <v>507</v>
      </c>
      <c r="C573" s="200"/>
      <c r="D573" s="525" t="s">
        <v>657</v>
      </c>
      <c r="E573" s="525"/>
      <c r="F573" s="525"/>
      <c r="G573" s="525"/>
      <c r="H573" s="525"/>
      <c r="I573" s="525"/>
      <c r="J573" s="525"/>
      <c r="K573" s="525"/>
      <c r="L573" s="525"/>
      <c r="M573" s="525"/>
      <c r="N573" s="525"/>
      <c r="O573" s="525"/>
      <c r="P573" s="525"/>
      <c r="Q573" s="525"/>
    </row>
    <row r="574" spans="2:18" x14ac:dyDescent="0.35">
      <c r="B574" s="17"/>
      <c r="C574" s="200"/>
      <c r="G574" s="17"/>
      <c r="H574" s="17"/>
    </row>
    <row r="575" spans="2:18" x14ac:dyDescent="0.35">
      <c r="B575" s="17"/>
      <c r="C575" s="200"/>
      <c r="E575" s="540"/>
      <c r="F575" s="541"/>
      <c r="G575" s="541"/>
      <c r="H575" s="541"/>
      <c r="I575" s="542"/>
      <c r="M575" s="519" t="s">
        <v>292</v>
      </c>
      <c r="N575" s="519"/>
      <c r="O575" s="519"/>
      <c r="P575" s="519"/>
      <c r="Q575" s="519"/>
    </row>
    <row r="576" spans="2:18" x14ac:dyDescent="0.35">
      <c r="B576" s="17"/>
      <c r="C576" s="200"/>
      <c r="M576" s="519"/>
      <c r="N576" s="519"/>
      <c r="O576" s="519"/>
      <c r="P576" s="519"/>
      <c r="Q576" s="519"/>
    </row>
    <row r="577" spans="1:17" x14ac:dyDescent="0.35">
      <c r="B577" s="17"/>
      <c r="C577" s="200"/>
      <c r="M577" s="135"/>
      <c r="N577" s="135"/>
      <c r="O577" s="135"/>
      <c r="P577" s="135"/>
      <c r="Q577" s="135"/>
    </row>
    <row r="578" spans="1:17" x14ac:dyDescent="0.35">
      <c r="A578" s="20"/>
      <c r="B578" s="17"/>
      <c r="C578" s="200"/>
      <c r="D578" s="531" t="s">
        <v>521</v>
      </c>
      <c r="E578" s="531"/>
      <c r="F578" s="531"/>
      <c r="G578" s="531"/>
      <c r="H578" s="531"/>
      <c r="I578" s="531"/>
      <c r="J578" s="531"/>
      <c r="K578" s="531"/>
      <c r="L578" s="531"/>
      <c r="M578" s="531"/>
      <c r="N578" s="532"/>
      <c r="O578" s="532"/>
      <c r="P578" s="532"/>
      <c r="Q578" s="532"/>
    </row>
    <row r="579" spans="1:17" x14ac:dyDescent="0.35">
      <c r="B579" s="17"/>
      <c r="C579" s="200"/>
      <c r="D579" s="55"/>
      <c r="E579" s="55"/>
      <c r="F579" s="55"/>
      <c r="G579" s="55"/>
      <c r="H579" s="55"/>
      <c r="I579" s="55"/>
      <c r="J579" s="55"/>
      <c r="K579" s="55"/>
      <c r="L579" s="55"/>
      <c r="M579" s="6"/>
    </row>
    <row r="580" spans="1:17" x14ac:dyDescent="0.35">
      <c r="B580" s="17" t="s">
        <v>182</v>
      </c>
      <c r="C580" s="200"/>
      <c r="D580" s="53" t="s">
        <v>658</v>
      </c>
    </row>
    <row r="581" spans="1:17" ht="15" thickBot="1" x14ac:dyDescent="0.4">
      <c r="B581" s="17"/>
      <c r="C581" s="200"/>
    </row>
    <row r="582" spans="1:17" ht="15" thickBot="1" x14ac:dyDescent="0.4">
      <c r="B582" s="17"/>
      <c r="C582" s="200"/>
      <c r="G582" s="894" t="s">
        <v>659</v>
      </c>
    </row>
    <row r="583" spans="1:17" x14ac:dyDescent="0.35">
      <c r="B583" s="17"/>
      <c r="C583" s="200"/>
      <c r="E583" s="570" t="s">
        <v>42</v>
      </c>
      <c r="F583" s="596"/>
      <c r="G583" s="260"/>
    </row>
    <row r="584" spans="1:17" x14ac:dyDescent="0.35">
      <c r="B584" s="17"/>
      <c r="C584" s="200"/>
      <c r="E584" s="533" t="s">
        <v>45</v>
      </c>
      <c r="F584" s="534"/>
      <c r="G584" s="261"/>
    </row>
    <row r="585" spans="1:17" x14ac:dyDescent="0.35">
      <c r="B585" s="17"/>
      <c r="C585" s="200"/>
      <c r="E585" s="593" t="s">
        <v>43</v>
      </c>
      <c r="F585" s="594"/>
      <c r="G585" s="261"/>
    </row>
    <row r="586" spans="1:17" x14ac:dyDescent="0.35">
      <c r="B586" s="17"/>
      <c r="C586" s="200"/>
      <c r="E586" s="533" t="s">
        <v>44</v>
      </c>
      <c r="F586" s="534"/>
      <c r="G586" s="261"/>
    </row>
    <row r="587" spans="1:17" x14ac:dyDescent="0.35">
      <c r="B587" s="17"/>
      <c r="C587" s="200"/>
      <c r="E587" s="593" t="s">
        <v>232</v>
      </c>
      <c r="F587" s="594"/>
      <c r="G587" s="261"/>
      <c r="M587" s="600"/>
      <c r="N587" s="600"/>
      <c r="O587" s="600"/>
      <c r="P587" s="600"/>
      <c r="Q587" s="600"/>
    </row>
    <row r="588" spans="1:17" x14ac:dyDescent="0.35">
      <c r="B588" s="17"/>
      <c r="C588" s="200"/>
      <c r="E588" s="262" t="s">
        <v>233</v>
      </c>
      <c r="F588" s="263"/>
      <c r="G588" s="261"/>
      <c r="M588" s="600"/>
      <c r="N588" s="600"/>
      <c r="O588" s="600"/>
      <c r="P588" s="600"/>
      <c r="Q588" s="600"/>
    </row>
    <row r="589" spans="1:17" x14ac:dyDescent="0.35">
      <c r="B589" s="17"/>
      <c r="C589" s="200"/>
      <c r="E589" s="264" t="s">
        <v>13</v>
      </c>
      <c r="F589" s="265"/>
      <c r="G589" s="261"/>
      <c r="M589" s="600"/>
      <c r="N589" s="600"/>
      <c r="O589" s="600"/>
      <c r="P589" s="600"/>
      <c r="Q589" s="600"/>
    </row>
    <row r="590" spans="1:17" ht="15" thickBot="1" x14ac:dyDescent="0.4">
      <c r="B590" s="17"/>
      <c r="C590" s="200"/>
      <c r="E590" s="555" t="s">
        <v>46</v>
      </c>
      <c r="F590" s="590"/>
      <c r="G590" s="266"/>
    </row>
    <row r="591" spans="1:17" ht="15" thickBot="1" x14ac:dyDescent="0.4">
      <c r="B591" s="17"/>
      <c r="C591" s="200"/>
      <c r="E591" s="557" t="s">
        <v>70</v>
      </c>
      <c r="F591" s="558"/>
      <c r="G591" s="255">
        <f>SUM(G583:G590)</f>
        <v>0</v>
      </c>
      <c r="I591" s="54"/>
    </row>
    <row r="592" spans="1:17" x14ac:dyDescent="0.35">
      <c r="B592" s="17"/>
      <c r="C592" s="200"/>
    </row>
    <row r="593" spans="2:17" x14ac:dyDescent="0.35">
      <c r="B593" s="17"/>
      <c r="C593" s="200"/>
      <c r="D593" s="531" t="s">
        <v>520</v>
      </c>
      <c r="E593" s="531"/>
      <c r="F593" s="531"/>
      <c r="G593" s="531"/>
      <c r="H593" s="531"/>
      <c r="I593" s="531"/>
      <c r="J593" s="531"/>
      <c r="K593" s="531"/>
      <c r="L593" s="531"/>
      <c r="M593" s="531"/>
      <c r="N593" s="532"/>
      <c r="O593" s="532"/>
      <c r="P593" s="532"/>
      <c r="Q593" s="532"/>
    </row>
    <row r="594" spans="2:17" x14ac:dyDescent="0.35">
      <c r="B594" s="17"/>
      <c r="C594" s="200"/>
    </row>
    <row r="595" spans="2:17" x14ac:dyDescent="0.35">
      <c r="B595" s="17" t="s">
        <v>183</v>
      </c>
      <c r="C595" s="204"/>
      <c r="D595" s="525" t="s">
        <v>660</v>
      </c>
      <c r="E595" s="525"/>
      <c r="F595" s="525"/>
      <c r="G595" s="525"/>
      <c r="H595" s="525"/>
      <c r="I595" s="525"/>
      <c r="J595" s="525"/>
      <c r="K595" s="525"/>
      <c r="L595" s="525"/>
      <c r="M595" s="525"/>
      <c r="N595" s="525"/>
      <c r="O595" s="525"/>
      <c r="P595" s="525"/>
      <c r="Q595" s="525"/>
    </row>
    <row r="596" spans="2:17" ht="15" thickBot="1" x14ac:dyDescent="0.4">
      <c r="B596" s="17"/>
      <c r="C596" s="200"/>
    </row>
    <row r="597" spans="2:17" ht="15" thickBot="1" x14ac:dyDescent="0.4">
      <c r="B597" s="17"/>
      <c r="C597" s="200"/>
      <c r="G597" s="254" t="s">
        <v>659</v>
      </c>
    </row>
    <row r="598" spans="2:17" x14ac:dyDescent="0.35">
      <c r="B598" s="17"/>
      <c r="C598" s="200"/>
      <c r="E598" s="570" t="s">
        <v>253</v>
      </c>
      <c r="F598" s="571"/>
      <c r="G598" s="260"/>
    </row>
    <row r="599" spans="2:17" x14ac:dyDescent="0.35">
      <c r="B599" s="17"/>
      <c r="C599" s="200"/>
      <c r="E599" s="533" t="s">
        <v>203</v>
      </c>
      <c r="F599" s="554"/>
      <c r="G599" s="261"/>
    </row>
    <row r="600" spans="2:17" x14ac:dyDescent="0.35">
      <c r="B600" s="17"/>
      <c r="C600" s="200"/>
      <c r="E600" s="533" t="s">
        <v>13</v>
      </c>
      <c r="F600" s="554"/>
      <c r="G600" s="261"/>
      <c r="M600" s="600"/>
      <c r="N600" s="600"/>
      <c r="O600" s="600"/>
      <c r="P600" s="600"/>
      <c r="Q600" s="600"/>
    </row>
    <row r="601" spans="2:17" ht="15" thickBot="1" x14ac:dyDescent="0.4">
      <c r="B601" s="17"/>
      <c r="C601" s="200"/>
      <c r="E601" s="555" t="s">
        <v>46</v>
      </c>
      <c r="F601" s="556"/>
      <c r="G601" s="266"/>
      <c r="M601" s="600"/>
      <c r="N601" s="600"/>
      <c r="O601" s="600"/>
      <c r="P601" s="600"/>
      <c r="Q601" s="600"/>
    </row>
    <row r="602" spans="2:17" ht="15" thickBot="1" x14ac:dyDescent="0.4">
      <c r="B602" s="17"/>
      <c r="C602" s="200"/>
      <c r="E602" s="601" t="s">
        <v>70</v>
      </c>
      <c r="F602" s="602"/>
      <c r="G602" s="267">
        <f>SUM(G598:G601)</f>
        <v>0</v>
      </c>
      <c r="I602" s="54"/>
    </row>
    <row r="603" spans="2:17" x14ac:dyDescent="0.35">
      <c r="B603" s="17"/>
      <c r="C603" s="200"/>
      <c r="E603" s="17"/>
      <c r="F603" s="17"/>
      <c r="G603" s="17"/>
      <c r="H603" s="17"/>
      <c r="I603" s="17"/>
    </row>
    <row r="604" spans="2:17" x14ac:dyDescent="0.35">
      <c r="B604" s="17" t="s">
        <v>508</v>
      </c>
      <c r="C604" s="200"/>
      <c r="D604" s="514" t="s">
        <v>661</v>
      </c>
      <c r="E604" s="544"/>
      <c r="F604" s="544"/>
      <c r="G604" s="544"/>
      <c r="H604" s="544"/>
      <c r="I604" s="544"/>
      <c r="J604" s="544"/>
      <c r="K604" s="544"/>
      <c r="L604" s="544"/>
      <c r="M604" s="544"/>
      <c r="N604" s="544"/>
      <c r="O604" s="544"/>
      <c r="P604" s="544"/>
      <c r="Q604" s="544"/>
    </row>
    <row r="605" spans="2:17" x14ac:dyDescent="0.35">
      <c r="B605" s="17"/>
      <c r="C605" s="200"/>
      <c r="G605" s="17"/>
      <c r="H605" s="17"/>
      <c r="I605" s="17"/>
      <c r="M605" s="519" t="s">
        <v>292</v>
      </c>
      <c r="N605" s="519"/>
      <c r="O605" s="519"/>
      <c r="P605" s="519"/>
      <c r="Q605" s="519"/>
    </row>
    <row r="606" spans="2:17" x14ac:dyDescent="0.35">
      <c r="B606" s="17"/>
      <c r="C606" s="200"/>
      <c r="E606" s="52"/>
      <c r="G606" s="17"/>
      <c r="H606" s="17"/>
      <c r="I606" s="63"/>
      <c r="M606" s="519"/>
      <c r="N606" s="519"/>
      <c r="O606" s="519"/>
      <c r="P606" s="519"/>
      <c r="Q606" s="519"/>
    </row>
    <row r="607" spans="2:17" x14ac:dyDescent="0.35">
      <c r="B607" s="17"/>
      <c r="C607" s="200"/>
      <c r="E607" s="17"/>
      <c r="F607" s="17"/>
      <c r="G607" s="17"/>
      <c r="H607" s="17"/>
      <c r="I607" s="17"/>
    </row>
    <row r="608" spans="2:17" x14ac:dyDescent="0.35">
      <c r="B608" s="17"/>
      <c r="C608" s="200"/>
      <c r="D608" s="531" t="s">
        <v>519</v>
      </c>
      <c r="E608" s="531"/>
      <c r="F608" s="531"/>
      <c r="G608" s="531"/>
      <c r="H608" s="531"/>
      <c r="I608" s="531"/>
      <c r="J608" s="531"/>
      <c r="K608" s="531"/>
      <c r="L608" s="531"/>
      <c r="M608" s="531"/>
      <c r="N608" s="532"/>
      <c r="O608" s="532"/>
      <c r="P608" s="532"/>
      <c r="Q608" s="532"/>
    </row>
    <row r="609" spans="2:17" x14ac:dyDescent="0.35">
      <c r="B609" s="17"/>
      <c r="C609" s="200"/>
      <c r="D609" s="55"/>
      <c r="E609" s="55"/>
      <c r="F609" s="55"/>
      <c r="G609" s="55"/>
      <c r="H609" s="55"/>
      <c r="I609" s="55"/>
      <c r="J609" s="55"/>
      <c r="K609" s="55"/>
      <c r="L609" s="55"/>
      <c r="M609" s="6"/>
    </row>
    <row r="610" spans="2:17" x14ac:dyDescent="0.35">
      <c r="B610" s="17" t="s">
        <v>184</v>
      </c>
      <c r="C610" s="204"/>
      <c r="D610" s="525" t="s">
        <v>662</v>
      </c>
      <c r="E610" s="525"/>
      <c r="F610" s="525"/>
      <c r="G610" s="525"/>
      <c r="H610" s="525"/>
      <c r="I610" s="525"/>
      <c r="J610" s="525"/>
      <c r="K610" s="525"/>
      <c r="L610" s="525"/>
      <c r="M610" s="525"/>
      <c r="N610" s="544"/>
      <c r="O610" s="544"/>
      <c r="P610" s="544"/>
      <c r="Q610" s="544"/>
    </row>
    <row r="611" spans="2:17" ht="15" thickBot="1" x14ac:dyDescent="0.4">
      <c r="B611" s="11"/>
      <c r="C611" s="204"/>
      <c r="D611" s="11"/>
    </row>
    <row r="612" spans="2:17" ht="15" thickBot="1" x14ac:dyDescent="0.4">
      <c r="B612" s="17"/>
      <c r="C612" s="204"/>
      <c r="D612" s="11"/>
      <c r="E612" s="19"/>
      <c r="F612" s="18"/>
      <c r="G612" s="894" t="s">
        <v>659</v>
      </c>
      <c r="I612" s="621"/>
      <c r="J612" s="621"/>
      <c r="K612" s="621"/>
      <c r="L612" s="621"/>
      <c r="M612" s="621"/>
      <c r="N612" s="56"/>
    </row>
    <row r="613" spans="2:17" ht="15" thickBot="1" x14ac:dyDescent="0.4">
      <c r="B613" s="17"/>
      <c r="C613" s="204"/>
      <c r="D613" s="11"/>
      <c r="E613" s="522" t="s">
        <v>474</v>
      </c>
      <c r="F613" s="523"/>
      <c r="G613" s="564"/>
      <c r="I613" s="621"/>
      <c r="J613" s="621"/>
      <c r="K613" s="621"/>
      <c r="L613" s="621"/>
      <c r="M613" s="621"/>
      <c r="N613" s="56"/>
    </row>
    <row r="614" spans="2:17" x14ac:dyDescent="0.35">
      <c r="B614" s="17"/>
      <c r="C614" s="204"/>
      <c r="D614" s="11"/>
      <c r="E614" s="559" t="s">
        <v>10</v>
      </c>
      <c r="F614" s="560"/>
      <c r="G614" s="260"/>
      <c r="I614" s="621"/>
      <c r="J614" s="621"/>
      <c r="K614" s="621"/>
      <c r="L614" s="621"/>
      <c r="M614" s="621"/>
      <c r="N614" s="56"/>
    </row>
    <row r="615" spans="2:17" x14ac:dyDescent="0.35">
      <c r="B615" s="17"/>
      <c r="C615" s="204"/>
      <c r="D615" s="11"/>
      <c r="E615" s="559" t="s">
        <v>5</v>
      </c>
      <c r="F615" s="560"/>
      <c r="G615" s="261"/>
      <c r="I615" s="621"/>
      <c r="J615" s="621"/>
      <c r="K615" s="621"/>
      <c r="L615" s="621"/>
      <c r="M615" s="621"/>
      <c r="N615" s="56"/>
    </row>
    <row r="616" spans="2:17" x14ac:dyDescent="0.35">
      <c r="B616" s="17"/>
      <c r="C616" s="204"/>
      <c r="D616" s="11"/>
      <c r="E616" s="559" t="s">
        <v>628</v>
      </c>
      <c r="F616" s="560"/>
      <c r="G616" s="261"/>
      <c r="I616" s="621"/>
      <c r="J616" s="621"/>
      <c r="K616" s="621"/>
      <c r="L616" s="621"/>
      <c r="M616" s="621"/>
      <c r="N616" s="56"/>
    </row>
    <row r="617" spans="2:17" x14ac:dyDescent="0.35">
      <c r="B617" s="17"/>
      <c r="C617" s="204"/>
      <c r="D617" s="11"/>
      <c r="E617" s="559" t="s">
        <v>6</v>
      </c>
      <c r="F617" s="560"/>
      <c r="G617" s="261"/>
      <c r="I617" s="25"/>
      <c r="K617" s="56"/>
      <c r="L617" s="56"/>
      <c r="M617" s="56"/>
      <c r="N617" s="56"/>
    </row>
    <row r="618" spans="2:17" ht="15" customHeight="1" thickBot="1" x14ac:dyDescent="0.4">
      <c r="B618" s="17"/>
      <c r="C618" s="204"/>
      <c r="D618" s="11"/>
      <c r="E618" s="559" t="s">
        <v>7</v>
      </c>
      <c r="F618" s="560"/>
      <c r="G618" s="460"/>
      <c r="I618" s="25"/>
      <c r="K618" s="56"/>
      <c r="L618" s="56"/>
      <c r="M618" s="56"/>
      <c r="N618" s="56"/>
    </row>
    <row r="619" spans="2:17" ht="15" thickBot="1" x14ac:dyDescent="0.4">
      <c r="B619" s="17"/>
      <c r="C619" s="204"/>
      <c r="D619" s="11"/>
      <c r="E619" s="522" t="s">
        <v>475</v>
      </c>
      <c r="F619" s="523"/>
      <c r="G619" s="564"/>
      <c r="I619" s="25"/>
      <c r="K619" s="56"/>
      <c r="L619" s="56"/>
      <c r="M619" s="56"/>
      <c r="N619" s="56"/>
    </row>
    <row r="620" spans="2:17" x14ac:dyDescent="0.35">
      <c r="B620" s="17"/>
      <c r="C620" s="204"/>
      <c r="D620" s="11"/>
      <c r="E620" s="559" t="s">
        <v>129</v>
      </c>
      <c r="F620" s="560"/>
      <c r="G620" s="261"/>
      <c r="I620" s="25"/>
      <c r="M620" s="11"/>
    </row>
    <row r="621" spans="2:17" x14ac:dyDescent="0.35">
      <c r="B621" s="17"/>
      <c r="C621" s="204"/>
      <c r="D621" s="11"/>
      <c r="E621" s="559" t="s">
        <v>130</v>
      </c>
      <c r="F621" s="560"/>
      <c r="G621" s="261"/>
      <c r="I621" s="25"/>
      <c r="M621" s="11"/>
    </row>
    <row r="622" spans="2:17" ht="15" thickBot="1" x14ac:dyDescent="0.4">
      <c r="B622" s="17"/>
      <c r="C622" s="204"/>
      <c r="D622" s="11"/>
      <c r="E622" s="559" t="s">
        <v>69</v>
      </c>
      <c r="F622" s="560"/>
      <c r="G622" s="261"/>
      <c r="I622" s="25"/>
      <c r="M622" s="11"/>
    </row>
    <row r="623" spans="2:17" ht="15" thickBot="1" x14ac:dyDescent="0.4">
      <c r="B623" s="17"/>
      <c r="C623" s="204"/>
      <c r="D623" s="11"/>
      <c r="E623" s="522" t="s">
        <v>476</v>
      </c>
      <c r="F623" s="523"/>
      <c r="G623" s="564"/>
      <c r="I623" s="25"/>
      <c r="M623" s="11"/>
    </row>
    <row r="624" spans="2:17" x14ac:dyDescent="0.35">
      <c r="B624" s="17"/>
      <c r="C624" s="204"/>
      <c r="D624" s="11"/>
      <c r="E624" s="559" t="s">
        <v>126</v>
      </c>
      <c r="F624" s="560"/>
      <c r="G624" s="261"/>
      <c r="I624" s="25"/>
      <c r="M624" s="11"/>
    </row>
    <row r="625" spans="2:13" x14ac:dyDescent="0.35">
      <c r="B625" s="17"/>
      <c r="C625" s="204"/>
      <c r="D625" s="11"/>
      <c r="E625" s="559" t="s">
        <v>127</v>
      </c>
      <c r="F625" s="560"/>
      <c r="G625" s="261"/>
      <c r="I625" s="25"/>
      <c r="M625" s="11"/>
    </row>
    <row r="626" spans="2:13" x14ac:dyDescent="0.35">
      <c r="B626" s="17"/>
      <c r="C626" s="204"/>
      <c r="D626" s="11"/>
      <c r="E626" s="559" t="s">
        <v>128</v>
      </c>
      <c r="F626" s="560"/>
      <c r="G626" s="261"/>
      <c r="I626" s="25"/>
      <c r="M626" s="11"/>
    </row>
    <row r="627" spans="2:13" ht="15" customHeight="1" thickBot="1" x14ac:dyDescent="0.4">
      <c r="B627" s="17"/>
      <c r="C627" s="204"/>
      <c r="D627" s="11"/>
      <c r="E627" s="559" t="s">
        <v>68</v>
      </c>
      <c r="F627" s="560"/>
      <c r="G627" s="261"/>
      <c r="I627" s="25"/>
      <c r="M627" s="11"/>
    </row>
    <row r="628" spans="2:13" ht="15" thickBot="1" x14ac:dyDescent="0.4">
      <c r="B628" s="17"/>
      <c r="C628" s="204"/>
      <c r="D628" s="11"/>
      <c r="E628" s="522" t="s">
        <v>473</v>
      </c>
      <c r="F628" s="567"/>
      <c r="G628" s="564"/>
      <c r="I628" s="25"/>
      <c r="M628" s="11"/>
    </row>
    <row r="629" spans="2:13" x14ac:dyDescent="0.35">
      <c r="B629" s="17"/>
      <c r="C629" s="204"/>
      <c r="D629" s="11"/>
      <c r="E629" s="570" t="s">
        <v>124</v>
      </c>
      <c r="F629" s="571"/>
      <c r="G629" s="276"/>
      <c r="I629" s="25"/>
      <c r="M629" s="11"/>
    </row>
    <row r="630" spans="2:13" x14ac:dyDescent="0.35">
      <c r="B630" s="17"/>
      <c r="C630" s="204"/>
      <c r="D630" s="11"/>
      <c r="E630" s="533" t="s">
        <v>125</v>
      </c>
      <c r="F630" s="554"/>
      <c r="G630" s="261"/>
      <c r="I630" s="25"/>
      <c r="M630" s="11"/>
    </row>
    <row r="631" spans="2:13" ht="14.5" customHeight="1" x14ac:dyDescent="0.35">
      <c r="B631" s="17"/>
      <c r="C631" s="204"/>
      <c r="D631" s="11"/>
      <c r="E631" s="533" t="s">
        <v>237</v>
      </c>
      <c r="F631" s="554"/>
      <c r="G631" s="261"/>
      <c r="I631" s="25"/>
      <c r="M631" s="11"/>
    </row>
    <row r="632" spans="2:13" ht="15" customHeight="1" thickBot="1" x14ac:dyDescent="0.4">
      <c r="B632" s="17"/>
      <c r="C632" s="204"/>
      <c r="D632" s="11"/>
      <c r="E632" s="559" t="s">
        <v>4</v>
      </c>
      <c r="F632" s="560"/>
      <c r="G632" s="266"/>
      <c r="I632" s="25"/>
      <c r="M632" s="11"/>
    </row>
    <row r="633" spans="2:13" ht="15" customHeight="1" thickBot="1" x14ac:dyDescent="0.4">
      <c r="B633" s="17"/>
      <c r="C633" s="204"/>
      <c r="D633" s="11"/>
      <c r="E633" s="522" t="s">
        <v>477</v>
      </c>
      <c r="F633" s="523"/>
      <c r="G633" s="564"/>
      <c r="I633" s="25"/>
      <c r="M633" s="11"/>
    </row>
    <row r="634" spans="2:13" x14ac:dyDescent="0.35">
      <c r="B634" s="17"/>
      <c r="C634" s="204"/>
      <c r="D634" s="11"/>
      <c r="E634" s="559" t="s">
        <v>8</v>
      </c>
      <c r="F634" s="560"/>
      <c r="G634" s="261"/>
      <c r="I634" s="25"/>
      <c r="M634" s="11"/>
    </row>
    <row r="635" spans="2:13" x14ac:dyDescent="0.35">
      <c r="B635" s="17"/>
      <c r="C635" s="204"/>
      <c r="D635" s="11"/>
      <c r="E635" s="533" t="s">
        <v>231</v>
      </c>
      <c r="F635" s="603"/>
      <c r="G635" s="261"/>
      <c r="I635" s="25"/>
      <c r="M635" s="11"/>
    </row>
    <row r="636" spans="2:13" ht="15" thickBot="1" x14ac:dyDescent="0.4">
      <c r="B636" s="17"/>
      <c r="C636" s="204"/>
      <c r="D636" s="11"/>
      <c r="E636" s="559" t="s">
        <v>9</v>
      </c>
      <c r="F636" s="560"/>
      <c r="G636" s="261"/>
      <c r="I636" s="25"/>
      <c r="M636" s="11"/>
    </row>
    <row r="637" spans="2:13" ht="15" thickBot="1" x14ac:dyDescent="0.4">
      <c r="B637" s="17"/>
      <c r="C637" s="204"/>
      <c r="D637" s="11"/>
      <c r="E637" s="522" t="s">
        <v>478</v>
      </c>
      <c r="F637" s="523"/>
      <c r="G637" s="564"/>
      <c r="I637" s="25"/>
      <c r="M637" s="11"/>
    </row>
    <row r="638" spans="2:13" x14ac:dyDescent="0.35">
      <c r="B638" s="17"/>
      <c r="C638" s="204"/>
      <c r="D638" s="11"/>
      <c r="E638" s="559" t="s">
        <v>13</v>
      </c>
      <c r="F638" s="560"/>
      <c r="G638" s="261"/>
      <c r="I638" s="25"/>
      <c r="M638" s="11"/>
    </row>
    <row r="639" spans="2:13" ht="15" thickBot="1" x14ac:dyDescent="0.4">
      <c r="B639" s="17"/>
      <c r="C639" s="204"/>
      <c r="D639" s="11"/>
      <c r="E639" s="723" t="s">
        <v>46</v>
      </c>
      <c r="F639" s="724"/>
      <c r="G639" s="266"/>
      <c r="I639" s="519"/>
      <c r="J639" s="519"/>
      <c r="K639" s="519"/>
      <c r="L639" s="519"/>
      <c r="M639" s="519"/>
    </row>
    <row r="640" spans="2:13" ht="15" thickBot="1" x14ac:dyDescent="0.4">
      <c r="B640" s="17"/>
      <c r="C640" s="204"/>
      <c r="D640" s="11"/>
      <c r="E640" s="721" t="s">
        <v>70</v>
      </c>
      <c r="F640" s="722"/>
      <c r="G640" s="254">
        <f>SUM(G614:G639)</f>
        <v>0</v>
      </c>
      <c r="I640" s="519"/>
      <c r="J640" s="519"/>
      <c r="K640" s="519"/>
      <c r="L640" s="519"/>
      <c r="M640" s="519"/>
    </row>
    <row r="641" spans="2:18" x14ac:dyDescent="0.35">
      <c r="B641" s="17"/>
      <c r="C641" s="200"/>
      <c r="D641" s="11"/>
    </row>
    <row r="642" spans="2:18" x14ac:dyDescent="0.35">
      <c r="B642" s="17"/>
      <c r="C642" s="200"/>
      <c r="D642" s="531" t="s">
        <v>518</v>
      </c>
      <c r="E642" s="531"/>
      <c r="F642" s="531"/>
      <c r="G642" s="531"/>
      <c r="H642" s="531"/>
      <c r="I642" s="531"/>
      <c r="J642" s="531"/>
      <c r="K642" s="531"/>
      <c r="L642" s="531"/>
      <c r="M642" s="531"/>
      <c r="N642" s="586"/>
      <c r="O642" s="586"/>
      <c r="P642" s="586"/>
      <c r="Q642" s="586"/>
    </row>
    <row r="643" spans="2:18" x14ac:dyDescent="0.35">
      <c r="B643" s="17"/>
      <c r="C643" s="200"/>
    </row>
    <row r="644" spans="2:18" x14ac:dyDescent="0.35">
      <c r="B644" s="17" t="s">
        <v>185</v>
      </c>
      <c r="C644" s="200"/>
      <c r="D644" s="577" t="s">
        <v>663</v>
      </c>
      <c r="E644" s="544"/>
      <c r="F644" s="544"/>
      <c r="G644" s="544"/>
      <c r="H644" s="544"/>
      <c r="I644" s="544"/>
      <c r="J644" s="544"/>
      <c r="K644" s="544"/>
      <c r="L644" s="544"/>
      <c r="M644" s="544"/>
      <c r="N644" s="544"/>
      <c r="O644" s="544"/>
      <c r="P644" s="544"/>
      <c r="Q644" s="544"/>
    </row>
    <row r="645" spans="2:18" ht="15" thickBot="1" x14ac:dyDescent="0.4">
      <c r="B645" s="17"/>
      <c r="C645" s="200"/>
      <c r="E645" s="19"/>
      <c r="F645" s="18"/>
      <c r="H645" s="621"/>
      <c r="I645" s="621"/>
      <c r="J645" s="621"/>
      <c r="K645" s="621"/>
      <c r="L645" s="621"/>
      <c r="M645" s="11"/>
    </row>
    <row r="646" spans="2:18" ht="15" thickBot="1" x14ac:dyDescent="0.4">
      <c r="B646" s="17"/>
      <c r="C646" s="200"/>
      <c r="E646" s="570" t="s">
        <v>11</v>
      </c>
      <c r="F646" s="596"/>
      <c r="G646" s="254" t="s">
        <v>659</v>
      </c>
      <c r="H646" s="621"/>
      <c r="I646" s="621"/>
      <c r="J646" s="621"/>
      <c r="K646" s="621"/>
      <c r="L646" s="621"/>
      <c r="M646" s="11"/>
    </row>
    <row r="647" spans="2:18" x14ac:dyDescent="0.35">
      <c r="B647" s="17"/>
      <c r="C647" s="200"/>
      <c r="E647" s="533" t="s">
        <v>12</v>
      </c>
      <c r="F647" s="534"/>
      <c r="G647" s="260"/>
      <c r="H647" s="621"/>
      <c r="I647" s="621"/>
      <c r="J647" s="621"/>
      <c r="K647" s="621"/>
      <c r="L647" s="621"/>
      <c r="M647" s="11"/>
    </row>
    <row r="648" spans="2:18" x14ac:dyDescent="0.35">
      <c r="B648" s="17"/>
      <c r="C648" s="200"/>
      <c r="E648" s="533" t="s">
        <v>120</v>
      </c>
      <c r="F648" s="534"/>
      <c r="G648" s="261"/>
      <c r="H648" s="621"/>
      <c r="I648" s="621"/>
      <c r="J648" s="621"/>
      <c r="K648" s="621"/>
      <c r="L648" s="621"/>
      <c r="M648" s="56"/>
    </row>
    <row r="649" spans="2:18" x14ac:dyDescent="0.35">
      <c r="B649" s="17"/>
      <c r="C649" s="200"/>
      <c r="E649" s="533" t="s">
        <v>226</v>
      </c>
      <c r="F649" s="534"/>
      <c r="G649" s="261"/>
      <c r="H649" s="25"/>
      <c r="J649" s="56"/>
      <c r="K649" s="56"/>
      <c r="L649" s="56"/>
      <c r="M649" s="56"/>
    </row>
    <row r="650" spans="2:18" x14ac:dyDescent="0.35">
      <c r="B650" s="17"/>
      <c r="C650" s="200"/>
      <c r="E650" s="533" t="s">
        <v>121</v>
      </c>
      <c r="F650" s="534"/>
      <c r="G650" s="261"/>
      <c r="H650" s="25"/>
      <c r="J650" s="56"/>
      <c r="K650" s="56"/>
      <c r="L650" s="56"/>
      <c r="M650" s="56"/>
    </row>
    <row r="651" spans="2:18" x14ac:dyDescent="0.35">
      <c r="B651" s="17"/>
      <c r="C651" s="200"/>
      <c r="E651" s="533" t="s">
        <v>247</v>
      </c>
      <c r="F651" s="534"/>
      <c r="G651" s="261"/>
      <c r="H651" s="25"/>
      <c r="J651" s="56"/>
      <c r="K651" s="56"/>
      <c r="L651" s="56"/>
      <c r="M651" s="56"/>
    </row>
    <row r="652" spans="2:18" x14ac:dyDescent="0.35">
      <c r="B652" s="17"/>
      <c r="C652" s="200"/>
      <c r="E652" s="533" t="s">
        <v>13</v>
      </c>
      <c r="F652" s="534"/>
      <c r="G652" s="261"/>
      <c r="H652" s="25"/>
      <c r="J652" s="56"/>
      <c r="K652" s="56"/>
      <c r="L652" s="56"/>
      <c r="M652" s="56"/>
    </row>
    <row r="653" spans="2:18" ht="15" thickBot="1" x14ac:dyDescent="0.4">
      <c r="B653" s="17"/>
      <c r="C653" s="200"/>
      <c r="E653" s="555" t="s">
        <v>46</v>
      </c>
      <c r="F653" s="590"/>
      <c r="G653" s="268"/>
      <c r="H653" s="519"/>
      <c r="I653" s="519"/>
      <c r="J653" s="519"/>
      <c r="K653" s="519"/>
      <c r="L653" s="519"/>
      <c r="M653" s="56"/>
    </row>
    <row r="654" spans="2:18" ht="15" thickBot="1" x14ac:dyDescent="0.4">
      <c r="B654" s="17"/>
      <c r="C654" s="200"/>
      <c r="E654" s="591" t="s">
        <v>70</v>
      </c>
      <c r="F654" s="592"/>
      <c r="G654" s="269">
        <f>SUM(G647:G653)</f>
        <v>0</v>
      </c>
      <c r="H654" s="519"/>
      <c r="I654" s="519"/>
      <c r="J654" s="519"/>
      <c r="K654" s="519"/>
      <c r="L654" s="519"/>
      <c r="M654" s="56"/>
    </row>
    <row r="655" spans="2:18" x14ac:dyDescent="0.35">
      <c r="B655" s="17"/>
      <c r="C655" s="200"/>
      <c r="E655" s="210"/>
      <c r="F655" s="210"/>
      <c r="G655" s="17"/>
      <c r="H655" s="17"/>
      <c r="I655" s="17"/>
      <c r="J655" s="17"/>
      <c r="K655" s="17"/>
      <c r="M655" s="135"/>
      <c r="N655" s="135"/>
      <c r="O655" s="135"/>
      <c r="P655" s="135"/>
      <c r="Q655" s="135"/>
      <c r="R655" s="56"/>
    </row>
    <row r="656" spans="2:18" x14ac:dyDescent="0.35">
      <c r="B656" s="17"/>
      <c r="C656" s="200"/>
      <c r="D656" s="531" t="s">
        <v>517</v>
      </c>
      <c r="E656" s="531"/>
      <c r="F656" s="531"/>
      <c r="G656" s="531"/>
      <c r="H656" s="531"/>
      <c r="I656" s="531"/>
      <c r="J656" s="531"/>
      <c r="K656" s="531"/>
      <c r="L656" s="531"/>
      <c r="M656" s="531"/>
      <c r="N656" s="586"/>
      <c r="O656" s="586"/>
      <c r="P656" s="586"/>
      <c r="Q656" s="586"/>
    </row>
    <row r="657" spans="2:17" x14ac:dyDescent="0.35">
      <c r="B657" s="17"/>
      <c r="C657" s="200"/>
    </row>
    <row r="658" spans="2:17" x14ac:dyDescent="0.35">
      <c r="B658" s="17" t="s">
        <v>502</v>
      </c>
      <c r="C658" s="200"/>
      <c r="D658" s="514" t="s">
        <v>664</v>
      </c>
      <c r="E658" s="544"/>
      <c r="F658" s="544"/>
      <c r="G658" s="544"/>
      <c r="H658" s="544"/>
      <c r="I658" s="544"/>
      <c r="J658" s="544"/>
      <c r="K658" s="544"/>
      <c r="L658" s="544"/>
      <c r="M658" s="544"/>
      <c r="N658" s="544"/>
      <c r="O658" s="544"/>
      <c r="P658" s="544"/>
      <c r="Q658" s="544"/>
    </row>
    <row r="659" spans="2:17" ht="15" thickBot="1" x14ac:dyDescent="0.4">
      <c r="B659" s="17"/>
      <c r="C659" s="200"/>
    </row>
    <row r="660" spans="2:17" ht="15" thickBot="1" x14ac:dyDescent="0.4">
      <c r="B660" s="17"/>
      <c r="C660" s="200"/>
      <c r="E660" s="54"/>
      <c r="F660" s="54"/>
      <c r="G660" s="256" t="s">
        <v>659</v>
      </c>
      <c r="M660" s="519" t="s">
        <v>261</v>
      </c>
      <c r="N660" s="519"/>
      <c r="O660" s="519"/>
      <c r="P660" s="519"/>
      <c r="Q660" s="519"/>
    </row>
    <row r="661" spans="2:17" x14ac:dyDescent="0.35">
      <c r="C661" s="200"/>
      <c r="E661" s="570" t="s">
        <v>189</v>
      </c>
      <c r="F661" s="596"/>
      <c r="G661" s="150"/>
      <c r="M661" s="519"/>
      <c r="N661" s="519"/>
      <c r="O661" s="519"/>
      <c r="P661" s="519"/>
      <c r="Q661" s="519"/>
    </row>
    <row r="662" spans="2:17" x14ac:dyDescent="0.35">
      <c r="B662" s="17"/>
      <c r="C662" s="200"/>
      <c r="E662" s="533" t="s">
        <v>190</v>
      </c>
      <c r="F662" s="534"/>
      <c r="G662" s="151"/>
      <c r="M662" s="519"/>
      <c r="N662" s="519"/>
      <c r="O662" s="519"/>
      <c r="P662" s="519"/>
      <c r="Q662" s="519"/>
    </row>
    <row r="663" spans="2:17" x14ac:dyDescent="0.35">
      <c r="B663" s="17"/>
      <c r="C663" s="200"/>
      <c r="D663" s="53"/>
      <c r="E663" s="533" t="s">
        <v>191</v>
      </c>
      <c r="F663" s="534"/>
      <c r="G663" s="151"/>
      <c r="M663" s="519"/>
      <c r="N663" s="519"/>
      <c r="O663" s="519"/>
      <c r="P663" s="519"/>
      <c r="Q663" s="519"/>
    </row>
    <row r="664" spans="2:17" x14ac:dyDescent="0.35">
      <c r="B664" s="17"/>
      <c r="C664" s="200"/>
      <c r="D664" s="53"/>
      <c r="E664" s="533" t="s">
        <v>192</v>
      </c>
      <c r="F664" s="534"/>
      <c r="G664" s="151"/>
      <c r="M664" s="547"/>
      <c r="N664" s="547"/>
      <c r="O664" s="547"/>
      <c r="P664" s="547"/>
      <c r="Q664" s="547"/>
    </row>
    <row r="665" spans="2:17" x14ac:dyDescent="0.35">
      <c r="B665" s="17"/>
      <c r="C665" s="200"/>
      <c r="E665" s="533" t="s">
        <v>193</v>
      </c>
      <c r="F665" s="534"/>
      <c r="G665" s="151"/>
      <c r="M665" s="11"/>
    </row>
    <row r="666" spans="2:17" x14ac:dyDescent="0.35">
      <c r="B666" s="17"/>
      <c r="C666" s="200"/>
      <c r="D666" s="53"/>
      <c r="E666" s="533" t="s">
        <v>194</v>
      </c>
      <c r="F666" s="534"/>
      <c r="G666" s="151"/>
      <c r="M666" s="11"/>
    </row>
    <row r="667" spans="2:17" x14ac:dyDescent="0.35">
      <c r="B667" s="17"/>
      <c r="C667" s="200"/>
      <c r="E667" s="533" t="s">
        <v>195</v>
      </c>
      <c r="F667" s="534"/>
      <c r="G667" s="151"/>
      <c r="M667" s="11"/>
    </row>
    <row r="668" spans="2:17" x14ac:dyDescent="0.35">
      <c r="B668" s="17"/>
      <c r="C668" s="200"/>
      <c r="D668" s="53"/>
      <c r="E668" s="533" t="s">
        <v>196</v>
      </c>
      <c r="F668" s="534"/>
      <c r="G668" s="151"/>
      <c r="M668" s="11"/>
    </row>
    <row r="669" spans="2:17" x14ac:dyDescent="0.35">
      <c r="B669" s="17"/>
      <c r="C669" s="200"/>
      <c r="D669" s="53"/>
      <c r="E669" s="533" t="s">
        <v>262</v>
      </c>
      <c r="F669" s="574"/>
      <c r="G669" s="151"/>
      <c r="M669" s="11"/>
    </row>
    <row r="670" spans="2:17" x14ac:dyDescent="0.35">
      <c r="B670" s="17"/>
      <c r="C670" s="200"/>
      <c r="E670" s="533" t="s">
        <v>197</v>
      </c>
      <c r="F670" s="534"/>
      <c r="G670" s="151"/>
      <c r="M670" s="11"/>
    </row>
    <row r="671" spans="2:17" x14ac:dyDescent="0.35">
      <c r="B671" s="17"/>
      <c r="C671" s="200"/>
      <c r="D671" s="53"/>
      <c r="E671" s="533" t="s">
        <v>198</v>
      </c>
      <c r="F671" s="534"/>
      <c r="G671" s="151"/>
      <c r="M671" s="11"/>
    </row>
    <row r="672" spans="2:17" x14ac:dyDescent="0.35">
      <c r="B672" s="17"/>
      <c r="C672" s="200"/>
      <c r="E672" s="533" t="s">
        <v>199</v>
      </c>
      <c r="F672" s="534"/>
      <c r="G672" s="151"/>
      <c r="M672" s="11"/>
    </row>
    <row r="673" spans="2:17" x14ac:dyDescent="0.35">
      <c r="B673" s="17"/>
      <c r="C673" s="200"/>
      <c r="D673" s="53"/>
      <c r="E673" s="533" t="s">
        <v>200</v>
      </c>
      <c r="F673" s="534"/>
      <c r="G673" s="151"/>
      <c r="M673" s="11"/>
    </row>
    <row r="674" spans="2:17" x14ac:dyDescent="0.35">
      <c r="B674" s="17"/>
      <c r="C674" s="200"/>
      <c r="E674" s="533" t="s">
        <v>201</v>
      </c>
      <c r="F674" s="554"/>
      <c r="G674" s="151"/>
      <c r="M674" s="11"/>
    </row>
    <row r="675" spans="2:17" x14ac:dyDescent="0.35">
      <c r="B675" s="17"/>
      <c r="C675" s="200"/>
      <c r="D675" s="53"/>
      <c r="E675" s="533" t="s">
        <v>13</v>
      </c>
      <c r="F675" s="554"/>
      <c r="G675" s="151"/>
      <c r="M675" s="11"/>
    </row>
    <row r="676" spans="2:17" ht="15" thickBot="1" x14ac:dyDescent="0.4">
      <c r="B676" s="17"/>
      <c r="C676" s="200"/>
      <c r="E676" s="555" t="s">
        <v>202</v>
      </c>
      <c r="F676" s="556"/>
      <c r="G676" s="152"/>
      <c r="I676" s="25"/>
      <c r="M676" s="11"/>
    </row>
    <row r="677" spans="2:17" ht="15" thickBot="1" x14ac:dyDescent="0.4">
      <c r="B677" s="17"/>
      <c r="C677" s="200"/>
      <c r="E677" s="572" t="s">
        <v>531</v>
      </c>
      <c r="F677" s="573"/>
      <c r="G677" s="446"/>
      <c r="I677" s="25"/>
      <c r="M677" s="11"/>
    </row>
    <row r="678" spans="2:17" ht="15" customHeight="1" thickBot="1" x14ac:dyDescent="0.4">
      <c r="B678" s="17"/>
      <c r="C678" s="200"/>
      <c r="D678" s="53"/>
      <c r="E678" s="557" t="s">
        <v>70</v>
      </c>
      <c r="F678" s="558"/>
      <c r="G678" s="255">
        <f>SUM(G661:G677)</f>
        <v>0</v>
      </c>
      <c r="I678" s="25"/>
      <c r="M678" s="11"/>
    </row>
    <row r="679" spans="2:17" x14ac:dyDescent="0.35">
      <c r="B679" s="17"/>
      <c r="C679" s="200"/>
      <c r="E679" s="54"/>
      <c r="F679" s="54"/>
      <c r="G679" s="54"/>
      <c r="H679" s="54"/>
    </row>
    <row r="680" spans="2:17" x14ac:dyDescent="0.35">
      <c r="B680" s="17" t="s">
        <v>505</v>
      </c>
      <c r="C680" s="200"/>
      <c r="D680" s="514" t="s">
        <v>665</v>
      </c>
      <c r="E680" s="544"/>
      <c r="F680" s="544"/>
      <c r="G680" s="544"/>
      <c r="H680" s="544"/>
      <c r="I680" s="544"/>
      <c r="J680" s="544"/>
      <c r="K680" s="544"/>
      <c r="L680" s="544"/>
      <c r="M680" s="544"/>
      <c r="N680" s="544"/>
      <c r="O680" s="544"/>
      <c r="P680" s="544"/>
      <c r="Q680" s="544"/>
    </row>
    <row r="681" spans="2:17" ht="15" thickBot="1" x14ac:dyDescent="0.4">
      <c r="B681" s="17"/>
      <c r="C681" s="200"/>
    </row>
    <row r="682" spans="2:17" ht="15" thickBot="1" x14ac:dyDescent="0.4">
      <c r="B682" s="17"/>
      <c r="C682" s="200"/>
      <c r="E682" s="54"/>
      <c r="F682" s="54"/>
      <c r="G682" s="256" t="s">
        <v>659</v>
      </c>
      <c r="H682" s="54"/>
      <c r="K682" s="17"/>
      <c r="M682" s="519"/>
      <c r="N682" s="604"/>
      <c r="O682" s="604"/>
      <c r="P682" s="604"/>
      <c r="Q682" s="604"/>
    </row>
    <row r="683" spans="2:17" x14ac:dyDescent="0.35">
      <c r="B683" s="17"/>
      <c r="C683" s="200"/>
      <c r="E683" s="570" t="s">
        <v>189</v>
      </c>
      <c r="F683" s="596"/>
      <c r="G683" s="150"/>
      <c r="H683" s="54"/>
      <c r="K683" s="17"/>
      <c r="M683" s="604"/>
      <c r="N683" s="604"/>
      <c r="O683" s="604"/>
      <c r="P683" s="604"/>
      <c r="Q683" s="604"/>
    </row>
    <row r="684" spans="2:17" x14ac:dyDescent="0.35">
      <c r="B684" s="17"/>
      <c r="C684" s="200"/>
      <c r="D684" s="53"/>
      <c r="E684" s="533" t="s">
        <v>190</v>
      </c>
      <c r="F684" s="534"/>
      <c r="G684" s="151"/>
      <c r="H684" s="54"/>
      <c r="K684" s="17"/>
      <c r="M684" s="604"/>
      <c r="N684" s="604"/>
      <c r="O684" s="604"/>
      <c r="P684" s="604"/>
      <c r="Q684" s="604"/>
    </row>
    <row r="685" spans="2:17" x14ac:dyDescent="0.35">
      <c r="B685" s="17"/>
      <c r="C685" s="200"/>
      <c r="D685" s="53"/>
      <c r="E685" s="533" t="s">
        <v>191</v>
      </c>
      <c r="F685" s="534"/>
      <c r="G685" s="151"/>
      <c r="H685" s="54"/>
      <c r="K685" s="17"/>
      <c r="M685" s="604"/>
      <c r="N685" s="604"/>
      <c r="O685" s="604"/>
      <c r="P685" s="604"/>
      <c r="Q685" s="604"/>
    </row>
    <row r="686" spans="2:17" x14ac:dyDescent="0.35">
      <c r="B686" s="17"/>
      <c r="C686" s="200"/>
      <c r="E686" s="533" t="s">
        <v>192</v>
      </c>
      <c r="F686" s="534"/>
      <c r="G686" s="151"/>
      <c r="H686" s="54"/>
      <c r="K686" s="17"/>
      <c r="M686" s="48"/>
      <c r="N686" s="48"/>
      <c r="O686" s="48"/>
      <c r="P686" s="48"/>
      <c r="Q686" s="48"/>
    </row>
    <row r="687" spans="2:17" x14ac:dyDescent="0.35">
      <c r="B687" s="17"/>
      <c r="C687" s="200"/>
      <c r="D687" s="53"/>
      <c r="E687" s="533" t="s">
        <v>193</v>
      </c>
      <c r="F687" s="534"/>
      <c r="G687" s="151"/>
      <c r="H687" s="54"/>
      <c r="K687" s="17"/>
      <c r="M687" s="11"/>
    </row>
    <row r="688" spans="2:17" x14ac:dyDescent="0.35">
      <c r="B688" s="17"/>
      <c r="C688" s="200"/>
      <c r="E688" s="533" t="s">
        <v>194</v>
      </c>
      <c r="F688" s="534"/>
      <c r="G688" s="151"/>
      <c r="H688" s="54"/>
      <c r="K688" s="17"/>
      <c r="M688" s="11"/>
    </row>
    <row r="689" spans="2:17" x14ac:dyDescent="0.35">
      <c r="B689" s="17"/>
      <c r="C689" s="200"/>
      <c r="D689" s="53"/>
      <c r="E689" s="533" t="s">
        <v>195</v>
      </c>
      <c r="F689" s="534"/>
      <c r="G689" s="151"/>
      <c r="H689" s="54"/>
      <c r="K689" s="17"/>
      <c r="M689" s="11"/>
    </row>
    <row r="690" spans="2:17" x14ac:dyDescent="0.35">
      <c r="B690" s="17"/>
      <c r="C690" s="200"/>
      <c r="D690" s="53"/>
      <c r="E690" s="533" t="s">
        <v>196</v>
      </c>
      <c r="F690" s="534"/>
      <c r="G690" s="151"/>
      <c r="H690" s="54"/>
      <c r="K690" s="17"/>
      <c r="M690" s="11"/>
    </row>
    <row r="691" spans="2:17" x14ac:dyDescent="0.35">
      <c r="B691" s="17"/>
      <c r="C691" s="200"/>
      <c r="E691" s="533" t="s">
        <v>262</v>
      </c>
      <c r="F691" s="574"/>
      <c r="G691" s="151"/>
      <c r="H691" s="54"/>
      <c r="K691" s="17"/>
      <c r="M691" s="11"/>
    </row>
    <row r="692" spans="2:17" x14ac:dyDescent="0.35">
      <c r="B692" s="17"/>
      <c r="C692" s="200"/>
      <c r="D692" s="53"/>
      <c r="E692" s="533" t="s">
        <v>197</v>
      </c>
      <c r="F692" s="534"/>
      <c r="G692" s="151"/>
      <c r="H692" s="54"/>
      <c r="I692" s="25"/>
      <c r="J692" s="25"/>
      <c r="K692" s="17"/>
      <c r="M692" s="11"/>
    </row>
    <row r="693" spans="2:17" x14ac:dyDescent="0.35">
      <c r="B693" s="17"/>
      <c r="C693" s="200"/>
      <c r="E693" s="533" t="s">
        <v>198</v>
      </c>
      <c r="F693" s="534"/>
      <c r="G693" s="151"/>
      <c r="H693" s="54"/>
      <c r="K693" s="17"/>
    </row>
    <row r="694" spans="2:17" x14ac:dyDescent="0.35">
      <c r="B694" s="17"/>
      <c r="C694" s="200"/>
      <c r="D694" s="53"/>
      <c r="E694" s="533" t="s">
        <v>199</v>
      </c>
      <c r="F694" s="534"/>
      <c r="G694" s="151"/>
      <c r="H694" s="54"/>
      <c r="I694" s="25"/>
      <c r="J694" s="25"/>
      <c r="K694" s="17"/>
    </row>
    <row r="695" spans="2:17" x14ac:dyDescent="0.35">
      <c r="B695" s="17"/>
      <c r="C695" s="200"/>
      <c r="E695" s="533" t="s">
        <v>200</v>
      </c>
      <c r="F695" s="534"/>
      <c r="G695" s="151"/>
      <c r="H695" s="54"/>
      <c r="K695" s="17"/>
    </row>
    <row r="696" spans="2:17" x14ac:dyDescent="0.35">
      <c r="B696" s="17"/>
      <c r="C696" s="200"/>
      <c r="D696" s="53"/>
      <c r="E696" s="533" t="s">
        <v>201</v>
      </c>
      <c r="F696" s="554"/>
      <c r="G696" s="151"/>
      <c r="H696" s="54"/>
      <c r="I696" s="25"/>
      <c r="J696" s="25"/>
      <c r="K696" s="17"/>
    </row>
    <row r="697" spans="2:17" x14ac:dyDescent="0.35">
      <c r="B697" s="17"/>
      <c r="C697" s="200"/>
      <c r="E697" s="533" t="s">
        <v>13</v>
      </c>
      <c r="F697" s="554"/>
      <c r="G697" s="151"/>
      <c r="H697" s="54"/>
      <c r="K697" s="17"/>
    </row>
    <row r="698" spans="2:17" ht="15" thickBot="1" x14ac:dyDescent="0.4">
      <c r="B698" s="17"/>
      <c r="C698" s="200"/>
      <c r="D698" s="53"/>
      <c r="E698" s="555" t="s">
        <v>202</v>
      </c>
      <c r="F698" s="556"/>
      <c r="G698" s="152"/>
      <c r="H698" s="17"/>
      <c r="I698" s="17"/>
      <c r="J698" s="17"/>
      <c r="K698" s="17"/>
    </row>
    <row r="699" spans="2:17" ht="15" thickBot="1" x14ac:dyDescent="0.4">
      <c r="B699" s="17"/>
      <c r="C699" s="200"/>
      <c r="D699" s="53"/>
      <c r="E699" s="572" t="s">
        <v>531</v>
      </c>
      <c r="F699" s="573"/>
      <c r="G699" s="446"/>
      <c r="H699" s="17"/>
      <c r="I699" s="17"/>
      <c r="J699" s="17"/>
      <c r="K699" s="17"/>
    </row>
    <row r="700" spans="2:17" ht="15" thickBot="1" x14ac:dyDescent="0.4">
      <c r="B700" s="17"/>
      <c r="C700" s="200"/>
      <c r="E700" s="557" t="s">
        <v>70</v>
      </c>
      <c r="F700" s="558"/>
      <c r="G700" s="255">
        <f>SUM(G683:G699)</f>
        <v>0</v>
      </c>
    </row>
    <row r="701" spans="2:17" x14ac:dyDescent="0.35">
      <c r="B701" s="17"/>
      <c r="C701" s="200"/>
      <c r="E701" s="54"/>
      <c r="F701" s="54"/>
      <c r="G701" s="54"/>
      <c r="H701" s="54"/>
    </row>
    <row r="702" spans="2:17" x14ac:dyDescent="0.35">
      <c r="B702" s="17"/>
      <c r="C702" s="200"/>
      <c r="D702" s="561" t="s">
        <v>516</v>
      </c>
      <c r="E702" s="561"/>
      <c r="F702" s="561"/>
      <c r="G702" s="561"/>
      <c r="H702" s="561"/>
      <c r="I702" s="561"/>
      <c r="J702" s="561"/>
      <c r="K702" s="561"/>
      <c r="L702" s="561"/>
      <c r="M702" s="561"/>
      <c r="N702" s="562"/>
      <c r="O702" s="562"/>
      <c r="P702" s="562"/>
      <c r="Q702" s="562"/>
    </row>
    <row r="703" spans="2:17" x14ac:dyDescent="0.35">
      <c r="B703" s="17"/>
      <c r="C703" s="200"/>
    </row>
    <row r="704" spans="2:17" x14ac:dyDescent="0.35">
      <c r="B704" s="17" t="s">
        <v>506</v>
      </c>
      <c r="C704" s="200"/>
      <c r="D704" s="514" t="s">
        <v>296</v>
      </c>
      <c r="E704" s="544"/>
      <c r="F704" s="544"/>
      <c r="G704" s="544"/>
      <c r="H704" s="544"/>
      <c r="I704" s="544"/>
      <c r="J704" s="544"/>
      <c r="K704" s="544"/>
      <c r="L704" s="544"/>
      <c r="M704" s="544"/>
      <c r="N704" s="544"/>
      <c r="O704" s="544"/>
      <c r="P704" s="544"/>
      <c r="Q704" s="544"/>
    </row>
    <row r="705" spans="2:14" ht="15" thickBot="1" x14ac:dyDescent="0.4">
      <c r="B705" s="17"/>
      <c r="C705" s="200"/>
    </row>
    <row r="706" spans="2:14" x14ac:dyDescent="0.35">
      <c r="B706" s="17"/>
      <c r="C706" s="200"/>
      <c r="E706" s="584" t="s">
        <v>297</v>
      </c>
      <c r="F706" s="580" t="s">
        <v>188</v>
      </c>
      <c r="G706" s="581"/>
      <c r="H706" s="580" t="s">
        <v>298</v>
      </c>
      <c r="I706" s="583"/>
      <c r="J706" s="578" t="s">
        <v>299</v>
      </c>
      <c r="K706" s="578" t="s">
        <v>300</v>
      </c>
      <c r="L706" s="578" t="s">
        <v>301</v>
      </c>
      <c r="M706" s="580" t="s">
        <v>302</v>
      </c>
      <c r="N706" s="583"/>
    </row>
    <row r="707" spans="2:14" ht="15" thickBot="1" x14ac:dyDescent="0.4">
      <c r="B707" s="17"/>
      <c r="C707" s="200"/>
      <c r="E707" s="585"/>
      <c r="F707" s="582"/>
      <c r="G707" s="582"/>
      <c r="H707" s="582"/>
      <c r="I707" s="579"/>
      <c r="J707" s="579"/>
      <c r="K707" s="579"/>
      <c r="L707" s="579"/>
      <c r="M707" s="579"/>
      <c r="N707" s="579"/>
    </row>
    <row r="708" spans="2:14" x14ac:dyDescent="0.35">
      <c r="B708" s="17"/>
      <c r="C708" s="200"/>
      <c r="E708" s="461" t="s">
        <v>186</v>
      </c>
      <c r="F708" s="550"/>
      <c r="G708" s="551"/>
      <c r="H708" s="550"/>
      <c r="I708" s="551"/>
      <c r="J708" s="165"/>
      <c r="K708" s="165"/>
      <c r="L708" s="165"/>
      <c r="M708" s="575"/>
      <c r="N708" s="551"/>
    </row>
    <row r="709" spans="2:14" x14ac:dyDescent="0.35">
      <c r="B709" s="17"/>
      <c r="C709" s="200"/>
      <c r="E709" s="462" t="s">
        <v>187</v>
      </c>
      <c r="F709" s="552"/>
      <c r="G709" s="553"/>
      <c r="H709" s="552"/>
      <c r="I709" s="553"/>
      <c r="J709" s="166"/>
      <c r="K709" s="166"/>
      <c r="L709" s="166"/>
      <c r="M709" s="576"/>
      <c r="N709" s="553"/>
    </row>
    <row r="710" spans="2:14" x14ac:dyDescent="0.35">
      <c r="B710" s="17"/>
      <c r="C710" s="200"/>
      <c r="E710" s="462" t="s">
        <v>303</v>
      </c>
      <c r="F710" s="552"/>
      <c r="G710" s="553"/>
      <c r="H710" s="552"/>
      <c r="I710" s="553"/>
      <c r="J710" s="166"/>
      <c r="K710" s="166"/>
      <c r="L710" s="166"/>
      <c r="M710" s="576"/>
      <c r="N710" s="553"/>
    </row>
    <row r="711" spans="2:14" ht="15" thickBot="1" x14ac:dyDescent="0.4">
      <c r="B711" s="17"/>
      <c r="C711" s="200"/>
      <c r="E711" s="463" t="s">
        <v>304</v>
      </c>
      <c r="F711" s="548"/>
      <c r="G711" s="549"/>
      <c r="H711" s="548"/>
      <c r="I711" s="549"/>
      <c r="J711" s="270"/>
      <c r="K711" s="270"/>
      <c r="L711" s="270"/>
      <c r="M711" s="563"/>
      <c r="N711" s="549"/>
    </row>
    <row r="712" spans="2:14" x14ac:dyDescent="0.35">
      <c r="B712" s="280"/>
    </row>
    <row r="713" spans="2:14" hidden="1" x14ac:dyDescent="0.35">
      <c r="B713" s="280"/>
    </row>
  </sheetData>
  <mergeCells count="571">
    <mergeCell ref="I639:M640"/>
    <mergeCell ref="E677:F677"/>
    <mergeCell ref="E538:F538"/>
    <mergeCell ref="E516:F516"/>
    <mergeCell ref="E625:F625"/>
    <mergeCell ref="M600:Q601"/>
    <mergeCell ref="E465:F465"/>
    <mergeCell ref="E599:F599"/>
    <mergeCell ref="D604:Q604"/>
    <mergeCell ref="E624:F624"/>
    <mergeCell ref="D551:Q551"/>
    <mergeCell ref="E554:F554"/>
    <mergeCell ref="I554:M555"/>
    <mergeCell ref="E614:F614"/>
    <mergeCell ref="I612:M616"/>
    <mergeCell ref="E631:F631"/>
    <mergeCell ref="E615:F615"/>
    <mergeCell ref="E654:F654"/>
    <mergeCell ref="E649:F649"/>
    <mergeCell ref="E650:F650"/>
    <mergeCell ref="E651:F651"/>
    <mergeCell ref="E652:F652"/>
    <mergeCell ref="E461:F461"/>
    <mergeCell ref="E462:F462"/>
    <mergeCell ref="E464:F464"/>
    <mergeCell ref="E466:F466"/>
    <mergeCell ref="E468:F468"/>
    <mergeCell ref="E638:F638"/>
    <mergeCell ref="E639:F639"/>
    <mergeCell ref="E98:F98"/>
    <mergeCell ref="E99:F99"/>
    <mergeCell ref="E100:F100"/>
    <mergeCell ref="E104:F104"/>
    <mergeCell ref="E105:F105"/>
    <mergeCell ref="E106:F106"/>
    <mergeCell ref="E112:F112"/>
    <mergeCell ref="E308:F308"/>
    <mergeCell ref="E282:F282"/>
    <mergeCell ref="E283:F283"/>
    <mergeCell ref="E284:F284"/>
    <mergeCell ref="E303:F303"/>
    <mergeCell ref="E307:F307"/>
    <mergeCell ref="E290:F290"/>
    <mergeCell ref="E291:F291"/>
    <mergeCell ref="E292:F292"/>
    <mergeCell ref="E289:K289"/>
    <mergeCell ref="E304:F304"/>
    <mergeCell ref="E306:F306"/>
    <mergeCell ref="D296:Q296"/>
    <mergeCell ref="E286:F286"/>
    <mergeCell ref="E146:F146"/>
    <mergeCell ref="E161:F161"/>
    <mergeCell ref="E272:F272"/>
    <mergeCell ref="E126:F126"/>
    <mergeCell ref="E150:F150"/>
    <mergeCell ref="E151:F151"/>
    <mergeCell ref="E152:F152"/>
    <mergeCell ref="E153:F153"/>
    <mergeCell ref="E309:F309"/>
    <mergeCell ref="E274:F274"/>
    <mergeCell ref="E276:F276"/>
    <mergeCell ref="E277:F277"/>
    <mergeCell ref="E285:K285"/>
    <mergeCell ref="E174:F174"/>
    <mergeCell ref="E265:K265"/>
    <mergeCell ref="E275:K275"/>
    <mergeCell ref="E176:F176"/>
    <mergeCell ref="E154:F154"/>
    <mergeCell ref="E167:F167"/>
    <mergeCell ref="E168:F168"/>
    <mergeCell ref="E169:F169"/>
    <mergeCell ref="E170:F170"/>
    <mergeCell ref="D133:Q133"/>
    <mergeCell ref="E166:F166"/>
    <mergeCell ref="E199:F199"/>
    <mergeCell ref="E287:F287"/>
    <mergeCell ref="E273:F273"/>
    <mergeCell ref="M31:Q32"/>
    <mergeCell ref="D16:Q16"/>
    <mergeCell ref="M21:Q22"/>
    <mergeCell ref="M9:Q11"/>
    <mergeCell ref="D7:Q7"/>
    <mergeCell ref="E267:F267"/>
    <mergeCell ref="E268:F268"/>
    <mergeCell ref="E269:F269"/>
    <mergeCell ref="E35:F35"/>
    <mergeCell ref="E36:F36"/>
    <mergeCell ref="D45:Q45"/>
    <mergeCell ref="M52:Q53"/>
    <mergeCell ref="D47:M47"/>
    <mergeCell ref="E78:F78"/>
    <mergeCell ref="D80:Q80"/>
    <mergeCell ref="M59:Q60"/>
    <mergeCell ref="M77:Q78"/>
    <mergeCell ref="D82:Q82"/>
    <mergeCell ref="E91:F91"/>
    <mergeCell ref="E101:F101"/>
    <mergeCell ref="E94:F94"/>
    <mergeCell ref="E131:F131"/>
    <mergeCell ref="E211:F211"/>
    <mergeCell ref="E212:F212"/>
    <mergeCell ref="E88:F88"/>
    <mergeCell ref="E155:F155"/>
    <mergeCell ref="B5:R5"/>
    <mergeCell ref="E54:F54"/>
    <mergeCell ref="E55:F55"/>
    <mergeCell ref="E56:F56"/>
    <mergeCell ref="E59:F59"/>
    <mergeCell ref="E60:F60"/>
    <mergeCell ref="E58:F58"/>
    <mergeCell ref="E49:F49"/>
    <mergeCell ref="E52:F52"/>
    <mergeCell ref="E53:F53"/>
    <mergeCell ref="E26:F26"/>
    <mergeCell ref="E21:F21"/>
    <mergeCell ref="E22:F22"/>
    <mergeCell ref="E24:F24"/>
    <mergeCell ref="E33:F33"/>
    <mergeCell ref="E23:F23"/>
    <mergeCell ref="M42:Q43"/>
    <mergeCell ref="M13:Q14"/>
    <mergeCell ref="D18:Q18"/>
    <mergeCell ref="D28:Q28"/>
    <mergeCell ref="D40:Q40"/>
    <mergeCell ref="G42:K42"/>
    <mergeCell ref="C2:R3"/>
    <mergeCell ref="E278:F278"/>
    <mergeCell ref="E279:F279"/>
    <mergeCell ref="E66:F66"/>
    <mergeCell ref="E69:F69"/>
    <mergeCell ref="E70:F70"/>
    <mergeCell ref="E71:F71"/>
    <mergeCell ref="E72:F72"/>
    <mergeCell ref="E73:F73"/>
    <mergeCell ref="E214:F214"/>
    <mergeCell ref="E38:F38"/>
    <mergeCell ref="E25:F25"/>
    <mergeCell ref="E31:F31"/>
    <mergeCell ref="E32:F32"/>
    <mergeCell ref="E34:F34"/>
    <mergeCell ref="E37:F37"/>
    <mergeCell ref="E113:F113"/>
    <mergeCell ref="E84:F84"/>
    <mergeCell ref="E125:F125"/>
    <mergeCell ref="E162:F162"/>
    <mergeCell ref="E163:F163"/>
    <mergeCell ref="E141:F141"/>
    <mergeCell ref="E142:F142"/>
    <mergeCell ref="E143:F143"/>
    <mergeCell ref="E144:F144"/>
    <mergeCell ref="E145:F145"/>
    <mergeCell ref="E171:F171"/>
    <mergeCell ref="E147:F147"/>
    <mergeCell ref="E148:F148"/>
    <mergeCell ref="E149:F149"/>
    <mergeCell ref="D157:Q157"/>
    <mergeCell ref="E249:F249"/>
    <mergeCell ref="E250:F250"/>
    <mergeCell ref="E204:F204"/>
    <mergeCell ref="D206:Q206"/>
    <mergeCell ref="D242:Q242"/>
    <mergeCell ref="E244:F244"/>
    <mergeCell ref="M189:Q190"/>
    <mergeCell ref="M209:Q210"/>
    <mergeCell ref="E215:F215"/>
    <mergeCell ref="E216:F216"/>
    <mergeCell ref="D218:Q218"/>
    <mergeCell ref="E613:G613"/>
    <mergeCell ref="E623:G623"/>
    <mergeCell ref="E354:F354"/>
    <mergeCell ref="E332:F332"/>
    <mergeCell ref="E443:K443"/>
    <mergeCell ref="E453:K453"/>
    <mergeCell ref="E463:K463"/>
    <mergeCell ref="E467:K467"/>
    <mergeCell ref="E484:F484"/>
    <mergeCell ref="D489:Q489"/>
    <mergeCell ref="E470:F470"/>
    <mergeCell ref="E389:F389"/>
    <mergeCell ref="E390:F390"/>
    <mergeCell ref="E460:F460"/>
    <mergeCell ref="E440:F440"/>
    <mergeCell ref="E487:F487"/>
    <mergeCell ref="E482:F482"/>
    <mergeCell ref="E481:F481"/>
    <mergeCell ref="E451:F451"/>
    <mergeCell ref="D436:Q436"/>
    <mergeCell ref="E483:F483"/>
    <mergeCell ref="E485:F485"/>
    <mergeCell ref="E486:F486"/>
    <mergeCell ref="E444:F444"/>
    <mergeCell ref="D543:Q543"/>
    <mergeCell ref="B541:R541"/>
    <mergeCell ref="E555:F555"/>
    <mergeCell ref="E537:F537"/>
    <mergeCell ref="E539:F539"/>
    <mergeCell ref="E534:F534"/>
    <mergeCell ref="E535:F535"/>
    <mergeCell ref="E536:F536"/>
    <mergeCell ref="E530:F530"/>
    <mergeCell ref="M546:Q547"/>
    <mergeCell ref="E533:F533"/>
    <mergeCell ref="E531:F531"/>
    <mergeCell ref="E532:F532"/>
    <mergeCell ref="D549:Q549"/>
    <mergeCell ref="E95:F95"/>
    <mergeCell ref="E96:F96"/>
    <mergeCell ref="M113:Q114"/>
    <mergeCell ref="E201:F201"/>
    <mergeCell ref="E209:F209"/>
    <mergeCell ref="E210:F210"/>
    <mergeCell ref="M130:Q131"/>
    <mergeCell ref="E127:F127"/>
    <mergeCell ref="E128:F128"/>
    <mergeCell ref="D116:Q116"/>
    <mergeCell ref="E109:F109"/>
    <mergeCell ref="E114:F114"/>
    <mergeCell ref="E172:F172"/>
    <mergeCell ref="E173:F173"/>
    <mergeCell ref="M122:Q125"/>
    <mergeCell ref="M138:Q142"/>
    <mergeCell ref="E175:F175"/>
    <mergeCell ref="E177:F177"/>
    <mergeCell ref="D181:Q181"/>
    <mergeCell ref="D192:F192"/>
    <mergeCell ref="M185:Q187"/>
    <mergeCell ref="E120:F120"/>
    <mergeCell ref="E129:F129"/>
    <mergeCell ref="E130:F130"/>
    <mergeCell ref="D64:Q64"/>
    <mergeCell ref="D75:Q75"/>
    <mergeCell ref="E164:F164"/>
    <mergeCell ref="E165:F165"/>
    <mergeCell ref="E160:F160"/>
    <mergeCell ref="E87:K87"/>
    <mergeCell ref="E97:K97"/>
    <mergeCell ref="E107:K107"/>
    <mergeCell ref="E111:K111"/>
    <mergeCell ref="D135:Q135"/>
    <mergeCell ref="E89:F89"/>
    <mergeCell ref="E123:F123"/>
    <mergeCell ref="E108:F108"/>
    <mergeCell ref="E110:F110"/>
    <mergeCell ref="E124:F124"/>
    <mergeCell ref="E138:F138"/>
    <mergeCell ref="E139:F139"/>
    <mergeCell ref="E140:F140"/>
    <mergeCell ref="M160:Q163"/>
    <mergeCell ref="E92:F92"/>
    <mergeCell ref="E93:K93"/>
    <mergeCell ref="E102:K102"/>
    <mergeCell ref="E103:F103"/>
    <mergeCell ref="M86:Q90"/>
    <mergeCell ref="D384:Q384"/>
    <mergeCell ref="E387:F387"/>
    <mergeCell ref="M387:Q388"/>
    <mergeCell ref="E388:F388"/>
    <mergeCell ref="E302:F302"/>
    <mergeCell ref="E305:F305"/>
    <mergeCell ref="D359:Q359"/>
    <mergeCell ref="D361:Q361"/>
    <mergeCell ref="M363:Q365"/>
    <mergeCell ref="M367:Q368"/>
    <mergeCell ref="D372:Q372"/>
    <mergeCell ref="D374:Q374"/>
    <mergeCell ref="D311:Q311"/>
    <mergeCell ref="D313:Q313"/>
    <mergeCell ref="E330:F330"/>
    <mergeCell ref="E331:F331"/>
    <mergeCell ref="D335:Q335"/>
    <mergeCell ref="E338:F338"/>
    <mergeCell ref="M338:Q341"/>
    <mergeCell ref="E339:F339"/>
    <mergeCell ref="M308:Q309"/>
    <mergeCell ref="M199:Q200"/>
    <mergeCell ref="D196:Q196"/>
    <mergeCell ref="D194:Q194"/>
    <mergeCell ref="E231:F231"/>
    <mergeCell ref="E200:F200"/>
    <mergeCell ref="E270:F270"/>
    <mergeCell ref="E248:F248"/>
    <mergeCell ref="D253:Q253"/>
    <mergeCell ref="E247:F247"/>
    <mergeCell ref="E232:F232"/>
    <mergeCell ref="E233:F233"/>
    <mergeCell ref="E234:F234"/>
    <mergeCell ref="E237:F237"/>
    <mergeCell ref="E238:F238"/>
    <mergeCell ref="E213:F213"/>
    <mergeCell ref="G220:K220"/>
    <mergeCell ref="M220:Q221"/>
    <mergeCell ref="M237:Q238"/>
    <mergeCell ref="E202:F202"/>
    <mergeCell ref="E203:F203"/>
    <mergeCell ref="M255:Q256"/>
    <mergeCell ref="D258:Q258"/>
    <mergeCell ref="D260:Q260"/>
    <mergeCell ref="D240:Q240"/>
    <mergeCell ref="E316:F316"/>
    <mergeCell ref="M316:Q320"/>
    <mergeCell ref="E317:F317"/>
    <mergeCell ref="E318:F318"/>
    <mergeCell ref="E319:F319"/>
    <mergeCell ref="E320:F320"/>
    <mergeCell ref="E271:K271"/>
    <mergeCell ref="E280:K280"/>
    <mergeCell ref="E281:F281"/>
    <mergeCell ref="D294:Q294"/>
    <mergeCell ref="E298:F298"/>
    <mergeCell ref="M300:Q303"/>
    <mergeCell ref="E301:F301"/>
    <mergeCell ref="E251:F251"/>
    <mergeCell ref="E256:F256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79:F379"/>
    <mergeCell ref="E380:F380"/>
    <mergeCell ref="B357:R357"/>
    <mergeCell ref="E377:F377"/>
    <mergeCell ref="M377:Q378"/>
    <mergeCell ref="E382:F382"/>
    <mergeCell ref="E381:F381"/>
    <mergeCell ref="E340:F340"/>
    <mergeCell ref="E341:F341"/>
    <mergeCell ref="E342:F342"/>
    <mergeCell ref="E343:F343"/>
    <mergeCell ref="E378:F378"/>
    <mergeCell ref="D370:F370"/>
    <mergeCell ref="E349:F349"/>
    <mergeCell ref="E350:F350"/>
    <mergeCell ref="E351:F351"/>
    <mergeCell ref="E352:F352"/>
    <mergeCell ref="E353:F353"/>
    <mergeCell ref="E355:F355"/>
    <mergeCell ref="E513:F513"/>
    <mergeCell ref="D62:Q62"/>
    <mergeCell ref="E90:F90"/>
    <mergeCell ref="B179:R179"/>
    <mergeCell ref="E469:F469"/>
    <mergeCell ref="E454:F454"/>
    <mergeCell ref="E452:F452"/>
    <mergeCell ref="E262:F262"/>
    <mergeCell ref="M264:Q268"/>
    <mergeCell ref="E266:F266"/>
    <mergeCell ref="E288:F288"/>
    <mergeCell ref="M291:Q292"/>
    <mergeCell ref="D183:Q183"/>
    <mergeCell ref="D223:Q223"/>
    <mergeCell ref="D225:M225"/>
    <mergeCell ref="E227:F227"/>
    <mergeCell ref="E230:F230"/>
    <mergeCell ref="M230:Q231"/>
    <mergeCell ref="E236:F236"/>
    <mergeCell ref="E409:F409"/>
    <mergeCell ref="E410:F410"/>
    <mergeCell ref="E411:F411"/>
    <mergeCell ref="E408:F408"/>
    <mergeCell ref="E333:F333"/>
    <mergeCell ref="E508:F508"/>
    <mergeCell ref="E509:F509"/>
    <mergeCell ref="E510:F510"/>
    <mergeCell ref="E511:F511"/>
    <mergeCell ref="E512:F512"/>
    <mergeCell ref="E412:F412"/>
    <mergeCell ref="E392:F392"/>
    <mergeCell ref="E393:F393"/>
    <mergeCell ref="E414:F414"/>
    <mergeCell ref="E405:F405"/>
    <mergeCell ref="E447:F447"/>
    <mergeCell ref="E450:F450"/>
    <mergeCell ref="D438:Q438"/>
    <mergeCell ref="M442:Q446"/>
    <mergeCell ref="M469:Q470"/>
    <mergeCell ref="D472:Q472"/>
    <mergeCell ref="E476:F476"/>
    <mergeCell ref="D474:Q474"/>
    <mergeCell ref="M478:Q481"/>
    <mergeCell ref="E479:F479"/>
    <mergeCell ref="E480:F480"/>
    <mergeCell ref="E457:F457"/>
    <mergeCell ref="E456:F456"/>
    <mergeCell ref="E455:F455"/>
    <mergeCell ref="E600:F600"/>
    <mergeCell ref="E646:F646"/>
    <mergeCell ref="E634:F634"/>
    <mergeCell ref="E635:F635"/>
    <mergeCell ref="E636:F636"/>
    <mergeCell ref="E590:F590"/>
    <mergeCell ref="E591:F591"/>
    <mergeCell ref="D491:Q491"/>
    <mergeCell ref="M522:Q525"/>
    <mergeCell ref="E523:F523"/>
    <mergeCell ref="E524:F524"/>
    <mergeCell ref="E525:F525"/>
    <mergeCell ref="E526:F526"/>
    <mergeCell ref="E527:F527"/>
    <mergeCell ref="E528:F528"/>
    <mergeCell ref="E529:F529"/>
    <mergeCell ref="E514:F514"/>
    <mergeCell ref="E515:F515"/>
    <mergeCell ref="E517:F517"/>
    <mergeCell ref="D519:Q519"/>
    <mergeCell ref="E522:F522"/>
    <mergeCell ref="E505:F505"/>
    <mergeCell ref="E506:F506"/>
    <mergeCell ref="E507:F507"/>
    <mergeCell ref="E601:F601"/>
    <mergeCell ref="E602:F602"/>
    <mergeCell ref="M660:Q664"/>
    <mergeCell ref="E669:F669"/>
    <mergeCell ref="E670:F670"/>
    <mergeCell ref="E666:F666"/>
    <mergeCell ref="E667:F667"/>
    <mergeCell ref="E668:F668"/>
    <mergeCell ref="E664:F664"/>
    <mergeCell ref="E665:F665"/>
    <mergeCell ref="E661:F661"/>
    <mergeCell ref="E662:F662"/>
    <mergeCell ref="E663:F663"/>
    <mergeCell ref="H653:L654"/>
    <mergeCell ref="E627:F627"/>
    <mergeCell ref="E630:F630"/>
    <mergeCell ref="E632:F632"/>
    <mergeCell ref="E653:F653"/>
    <mergeCell ref="E616:F616"/>
    <mergeCell ref="E617:F617"/>
    <mergeCell ref="E620:F620"/>
    <mergeCell ref="E621:F621"/>
    <mergeCell ref="E622:F622"/>
    <mergeCell ref="E619:G619"/>
    <mergeCell ref="E567:F567"/>
    <mergeCell ref="E568:F568"/>
    <mergeCell ref="E569:F569"/>
    <mergeCell ref="E570:F570"/>
    <mergeCell ref="E558:F558"/>
    <mergeCell ref="E559:F559"/>
    <mergeCell ref="E587:F587"/>
    <mergeCell ref="E571:F571"/>
    <mergeCell ref="E583:F583"/>
    <mergeCell ref="E584:F584"/>
    <mergeCell ref="D561:Q561"/>
    <mergeCell ref="E564:F564"/>
    <mergeCell ref="I564:M565"/>
    <mergeCell ref="E565:F565"/>
    <mergeCell ref="E566:F566"/>
    <mergeCell ref="M587:Q589"/>
    <mergeCell ref="E585:F585"/>
    <mergeCell ref="D573:Q573"/>
    <mergeCell ref="E575:I575"/>
    <mergeCell ref="M575:Q576"/>
    <mergeCell ref="M708:N708"/>
    <mergeCell ref="M709:N709"/>
    <mergeCell ref="M710:N710"/>
    <mergeCell ref="D644:Q644"/>
    <mergeCell ref="D610:Q610"/>
    <mergeCell ref="D704:Q704"/>
    <mergeCell ref="J706:J707"/>
    <mergeCell ref="K706:K707"/>
    <mergeCell ref="F706:G707"/>
    <mergeCell ref="M706:N707"/>
    <mergeCell ref="H706:I707"/>
    <mergeCell ref="E706:E707"/>
    <mergeCell ref="L706:L707"/>
    <mergeCell ref="D656:Q656"/>
    <mergeCell ref="D658:Q658"/>
    <mergeCell ref="D578:Q578"/>
    <mergeCell ref="D593:Q593"/>
    <mergeCell ref="D595:Q595"/>
    <mergeCell ref="M605:Q606"/>
    <mergeCell ref="E586:F586"/>
    <mergeCell ref="E598:F598"/>
    <mergeCell ref="E618:F618"/>
    <mergeCell ref="E629:F629"/>
    <mergeCell ref="E686:F686"/>
    <mergeCell ref="E687:F687"/>
    <mergeCell ref="E688:F688"/>
    <mergeCell ref="F708:G708"/>
    <mergeCell ref="E700:F700"/>
    <mergeCell ref="E689:F689"/>
    <mergeCell ref="E690:F690"/>
    <mergeCell ref="E694:F694"/>
    <mergeCell ref="E695:F695"/>
    <mergeCell ref="E696:F696"/>
    <mergeCell ref="E697:F697"/>
    <mergeCell ref="E699:F699"/>
    <mergeCell ref="E698:F698"/>
    <mergeCell ref="E691:F691"/>
    <mergeCell ref="E692:F692"/>
    <mergeCell ref="E693:F693"/>
    <mergeCell ref="E628:G628"/>
    <mergeCell ref="D680:Q680"/>
    <mergeCell ref="M682:Q685"/>
    <mergeCell ref="E683:F683"/>
    <mergeCell ref="E684:F684"/>
    <mergeCell ref="E685:F685"/>
    <mergeCell ref="F711:G711"/>
    <mergeCell ref="H708:I708"/>
    <mergeCell ref="H709:I709"/>
    <mergeCell ref="H710:I710"/>
    <mergeCell ref="H711:I711"/>
    <mergeCell ref="E675:F675"/>
    <mergeCell ref="E676:F676"/>
    <mergeCell ref="E678:F678"/>
    <mergeCell ref="E626:F626"/>
    <mergeCell ref="E671:F671"/>
    <mergeCell ref="E672:F672"/>
    <mergeCell ref="E673:F673"/>
    <mergeCell ref="D702:Q702"/>
    <mergeCell ref="E674:F674"/>
    <mergeCell ref="M711:N711"/>
    <mergeCell ref="E633:G633"/>
    <mergeCell ref="F709:G709"/>
    <mergeCell ref="F710:G710"/>
    <mergeCell ref="H645:L648"/>
    <mergeCell ref="E647:F647"/>
    <mergeCell ref="E648:F648"/>
    <mergeCell ref="E637:G637"/>
    <mergeCell ref="E640:F640"/>
    <mergeCell ref="D642:Q642"/>
    <mergeCell ref="E344:F344"/>
    <mergeCell ref="E345:F345"/>
    <mergeCell ref="E346:F346"/>
    <mergeCell ref="E347:F347"/>
    <mergeCell ref="E348:F348"/>
    <mergeCell ref="D608:Q608"/>
    <mergeCell ref="E556:F556"/>
    <mergeCell ref="M433:Q434"/>
    <mergeCell ref="E557:F557"/>
    <mergeCell ref="E434:F434"/>
    <mergeCell ref="E391:F391"/>
    <mergeCell ref="E394:F394"/>
    <mergeCell ref="D396:Q396"/>
    <mergeCell ref="G398:K398"/>
    <mergeCell ref="D495:Q495"/>
    <mergeCell ref="D497:Q497"/>
    <mergeCell ref="E500:F500"/>
    <mergeCell ref="M500:Q504"/>
    <mergeCell ref="E501:F501"/>
    <mergeCell ref="E502:F502"/>
    <mergeCell ref="E503:F503"/>
    <mergeCell ref="E416:F416"/>
    <mergeCell ref="D418:Q418"/>
    <mergeCell ref="D420:Q420"/>
    <mergeCell ref="E504:F504"/>
    <mergeCell ref="E426:F426"/>
    <mergeCell ref="E427:F427"/>
    <mergeCell ref="E428:F428"/>
    <mergeCell ref="E429:F429"/>
    <mergeCell ref="D431:Q431"/>
    <mergeCell ref="E422:F422"/>
    <mergeCell ref="E425:F425"/>
    <mergeCell ref="M398:Q399"/>
    <mergeCell ref="D401:Q401"/>
    <mergeCell ref="E449:K449"/>
    <mergeCell ref="D403:M403"/>
    <mergeCell ref="E415:F415"/>
    <mergeCell ref="M415:Q416"/>
    <mergeCell ref="E448:F448"/>
    <mergeCell ref="E458:K458"/>
    <mergeCell ref="E459:F459"/>
    <mergeCell ref="M486:Q487"/>
    <mergeCell ref="M408:Q409"/>
    <mergeCell ref="E445:F445"/>
    <mergeCell ref="E446:F446"/>
  </mergeCells>
  <dataValidations count="3">
    <dataValidation type="list" allowBlank="1" showInputMessage="1" showErrorMessage="1" sqref="I9:I10 I185:I186 I363:I364" xr:uid="{1A6FC039-68FE-4090-80DB-F1E41DB2A460}">
      <formula1>"Yes,No"</formula1>
    </dataValidation>
    <dataValidation type="list" allowBlank="1" showInputMessage="1" showErrorMessage="1" sqref="H708:L711" xr:uid="{AC9FD1D1-9004-46B7-BD4F-0ABD4E13A3D8}">
      <formula1>"Yes, No"</formula1>
    </dataValidation>
    <dataValidation type="list" allowBlank="1" showInputMessage="1" showErrorMessage="1" sqref="K717" xr:uid="{C2FBCE25-11AA-4B6E-B7E1-64690DA4595B}">
      <formula1>"Modern Professional Occupations, Clerical and Intermediate Occupations, Senior Managers and Administrators, Technical and Craft Occupations, Semi-Routine Manual and Service Occupations, Middle or Junior Managers, Traditional Professional Occupations, Self"</formula1>
    </dataValidation>
  </dataValidations>
  <pageMargins left="0.7" right="0.7" top="0.55208333333333337" bottom="0.75" header="0.3" footer="0.3"/>
  <pageSetup paperSize="9" fitToWidth="0" fitToHeight="0" orientation="portrait" r:id="rId1"/>
  <headerFoot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Drop Down 1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Drop Down 2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Drop Down 3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Drop Down 4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Drop Down 6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Drop Down 7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Drop Down 8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Drop Down 9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Drop Down 10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Drop Down 11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Drop Down 12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Drop Down 13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Drop Down 14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Drop Down 15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Drop Down 16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Drop Down 17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1" name="Drop Down 19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2" name="Drop Down 2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3" name="Drop Down 22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4" name="Drop Down 23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5" name="Drop Down 24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6" name="Drop Down 25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7" name="Drop Down 26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28" name="Drop Down 28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29" name="Drop Down 29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0" name="Drop Down 30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1" name="Drop Down 31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2" name="Drop Down 32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3" name="Drop Down 33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4" name="Drop Down 34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5" name="Drop Down 36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36" name="Drop Down 37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37" name="Drop Down 38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38" name="Drop Down 39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39" name="Drop Down 40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0" name="Drop Down 4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1" name="Drop Down 42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2" name="Drop Down 43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3" name="Drop Down 44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4" name="Drop Down 45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5" name="Drop Down 46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46" name="Drop Down 47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47" name="Drop Down 49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48" name="Drop Down 50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49" name="Drop Down 51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0" name="Drop Down 52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1" name="Drop Down 53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2" name="Drop Down 54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3" name="Drop Down 5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4" name="Drop Down 5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55" name="Drop Down 57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56" name="Drop Down 5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57" name="Drop Down 5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58" name="Drop Down 60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59" name="Drop Down 6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60" name="Drop Down 62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61" name="Drop Down 63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62" name="Drop Down 6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63" name="Drop Down 6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64" name="Drop Down 66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65" name="Drop Down 6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66" name="Drop Down 68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67" name="Drop Down 6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68" name="Drop Down 70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69" name="Drop Down 7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70" name="Drop Down 72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71" name="Drop Down 73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72" name="Drop Down 7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73" name="Drop Down 75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74" name="Drop Down 7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75" name="Drop Down 7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76" name="Drop Down 7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77" name="Drop Down 79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78" name="Drop Down 80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79" name="Drop Down 81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80" name="Drop Down 82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81" name="Drop Down 83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6" r:id="rId82" name="Drop Down 84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83" name="Drop Down 85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84" name="Drop Down 8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85" name="Drop Down 8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86" name="Drop Down 88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87" name="Drop Down 89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2" r:id="rId88" name="Drop Down 90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3" r:id="rId89" name="Drop Down 91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4" r:id="rId90" name="Drop Down 92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5" r:id="rId91" name="Drop Down 93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6" r:id="rId92" name="Drop Down 94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7" r:id="rId93" name="Drop Down 95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8" r:id="rId94" name="Drop Down 96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9" r:id="rId95" name="Drop Down 97">
              <controlPr defaultSize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0" r:id="rId96" name="Drop Down 98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1" r:id="rId97" name="Drop Down 99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2" r:id="rId98" name="Drop Down 100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3" r:id="rId99" name="Drop Down 101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4" r:id="rId100" name="Drop Down 102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5" r:id="rId101" name="Drop Down 103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4" r:id="rId102" name="Drop Down 112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5" r:id="rId103" name="Drop Down 113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6" r:id="rId104" name="Drop Down 114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7" r:id="rId105" name="Drop Down 115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8" r:id="rId106" name="Drop Down 116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9" r:id="rId107" name="Drop Down 117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0" r:id="rId108" name="Drop Down 118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1" r:id="rId109" name="Drop Down 119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2" r:id="rId110" name="Drop Down 120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3" r:id="rId111" name="Drop Down 121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4" r:id="rId112" name="Drop Down 122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5" r:id="rId113" name="Drop Down 123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6" r:id="rId114" name="Drop Down 124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7" r:id="rId115" name="Drop Down 125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8" r:id="rId116" name="Drop Down 126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9" r:id="rId117" name="Drop Down 127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0" r:id="rId118" name="Drop Down 128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1" r:id="rId119" name="Drop Down 129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2" r:id="rId120" name="Drop Down 130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3" r:id="rId121" name="Drop Down 131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4" r:id="rId122" name="Drop Down 132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5" r:id="rId123" name="Drop Down 133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6" r:id="rId124" name="Drop Down 134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7" r:id="rId125" name="Drop Down 135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8" r:id="rId126" name="Drop Down 136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9" r:id="rId127" name="Drop Down 137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0" r:id="rId128" name="Drop Down 138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1" r:id="rId129" name="Drop Down 139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2" r:id="rId130" name="Drop Down 140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3" r:id="rId131" name="Drop Down 141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4" r:id="rId132" name="Drop Down 142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5" r:id="rId133" name="Drop Down 143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6" r:id="rId134" name="Drop Down 144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7" r:id="rId135" name="Drop Down 145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8" r:id="rId136" name="Drop Down 146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9" r:id="rId137" name="Drop Down 147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0" r:id="rId138" name="Drop Down 148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1" r:id="rId139" name="Drop Down 149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2" r:id="rId140" name="Drop Down 150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3" r:id="rId141" name="Drop Down 151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4" r:id="rId142" name="Drop Down 152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5" r:id="rId143" name="Drop Down 153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6" r:id="rId144" name="Drop Down 154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7" r:id="rId145" name="Drop Down 155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8" r:id="rId146" name="Drop Down 156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9" r:id="rId147" name="Drop Down 157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0" r:id="rId148" name="Drop Down 158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1" r:id="rId149" name="Drop Down 159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2" r:id="rId150" name="Drop Down 160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3" r:id="rId151" name="Drop Down 161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4" r:id="rId152" name="Drop Down 162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5" r:id="rId153" name="Drop Down 163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6" r:id="rId154" name="Drop Down 164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7" r:id="rId155" name="Drop Down 165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8" r:id="rId156" name="Drop Down 166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9" r:id="rId157" name="Drop Down 167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0" r:id="rId158" name="Drop Down 168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1" r:id="rId159" name="Drop Down 169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2" r:id="rId160" name="Drop Down 170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3" r:id="rId161" name="Drop Down 171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4" r:id="rId162" name="Drop Down 172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5" r:id="rId163" name="Drop Down 173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6" r:id="rId164" name="Drop Down 174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7" r:id="rId165" name="Drop Down 175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8" r:id="rId166" name="Drop Down 176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9" r:id="rId167" name="Drop Down 177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0" r:id="rId168" name="Drop Down 178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1" r:id="rId169" name="Drop Down 179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2" r:id="rId170" name="Drop Down 180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3" r:id="rId171" name="Drop Down 181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4" r:id="rId172" name="Drop Down 182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5" r:id="rId173" name="Drop Down 183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6" r:id="rId174" name="Drop Down 184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7" r:id="rId175" name="Drop Down 185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8" r:id="rId176" name="Drop Down 186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9" r:id="rId177" name="Drop Down 187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0" r:id="rId178" name="Drop Down 188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1" r:id="rId179" name="Drop Down 189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2" r:id="rId180" name="Drop Down 190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3" r:id="rId181" name="Drop Down 191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4" r:id="rId182" name="Drop Down 192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5" r:id="rId183" name="Drop Down 193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6" r:id="rId184" name="Drop Down 194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7" r:id="rId185" name="Drop Down 195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8" r:id="rId186" name="Drop Down 196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9" r:id="rId187" name="Drop Down 197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0" r:id="rId188" name="Drop Down 198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1" r:id="rId189" name="Drop Down 199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2" r:id="rId190" name="Drop Down 200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3" r:id="rId191" name="Drop Down 201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4" r:id="rId192" name="Drop Down 202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5" r:id="rId193" name="Drop Down 203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6" r:id="rId194" name="Drop Down 204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7" r:id="rId195" name="Drop Down 205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8" r:id="rId196" name="Drop Down 206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9" r:id="rId197" name="Drop Down 207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198" name="Drop Down 208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199" name="Drop Down 209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2" r:id="rId200" name="Drop Down 210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201" name="Drop Down 211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202" name="Drop Down 212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5" r:id="rId203" name="Drop Down 213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204" name="Drop Down 214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205" name="Drop Down 215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206" name="Drop Down 216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9" r:id="rId207" name="Drop Down 217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208" name="Drop Down 218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209" name="Drop Down 219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210" name="Drop Down 220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3" r:id="rId211" name="Drop Down 221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212" name="Drop Down 222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213" name="Drop Down 223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6" r:id="rId214" name="Drop Down 224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215" name="Drop Down 225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216" name="Drop Down 226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9" r:id="rId217" name="Drop Down 227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218" name="Drop Down 228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19" name="Drop Down 229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2" r:id="rId220" name="Drop Down 230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21" name="Drop Down 231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2" name="Drop Down 232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23" name="Drop Down 233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6" r:id="rId224" name="Drop Down 234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25" name="Drop Down 235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26" name="Drop Down 236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27" name="Drop Down 237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0" r:id="rId228" name="Drop Down 238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29" name="Drop Down 239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30" name="Drop Down 240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31" name="Drop Down 241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232" name="Drop Down 242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5" r:id="rId233" name="Drop Down 243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234" name="Drop Down 244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235" name="Drop Down 245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8" r:id="rId236" name="Drop Down 246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237" name="Drop Down 247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238" name="Drop Down 248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1" r:id="rId239" name="Drop Down 249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240" name="Drop Down 250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241" name="Drop Down 251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4" r:id="rId242" name="Drop Down 252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243" name="Drop Down 253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244" name="Drop Down 254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245" name="Drop Down 255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246" name="Drop Down 256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9" r:id="rId247" name="Drop Down 257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248" name="Drop Down 258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249" name="Drop Down 259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250" name="Drop Down 260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3" r:id="rId251" name="Drop Down 261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252" name="Drop Down 262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253" name="Drop Down 263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254" name="Drop Down 264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255" name="Drop Down 265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8" r:id="rId256" name="Drop Down 266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257" name="Drop Down 267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258" name="Drop Down 268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259" name="Drop Down 269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260" name="Drop Down 270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3" r:id="rId261" name="Drop Down 271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262" name="Drop Down 272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263" name="Drop Down 273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264" name="Drop Down 274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265" name="Drop Down 275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8" r:id="rId266" name="Drop Down 276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267" name="Drop Down 277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268" name="Drop Down 278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269" name="Drop Down 279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270" name="Drop Down 280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3" r:id="rId271" name="Drop Down 281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272" name="Drop Down 282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273" name="Drop Down 283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274" name="Drop Down 284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7" r:id="rId275" name="Drop Down 285">
              <controlPr defaultSize="0" autoLine="0" autoPict="0">
                <anchor moveWithCells="1">
                  <from>
                    <xdr:col>8</xdr:col>
                    <xdr:colOff>38100</xdr:colOff>
                    <xdr:row>177</xdr:row>
                    <xdr:rowOff>0</xdr:rowOff>
                  </from>
                  <to>
                    <xdr:col>8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276" name="Drop Down 286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277" name="Drop Down 287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278" name="Drop Down 288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279" name="Drop Down 289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2" r:id="rId280" name="Drop Down 290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281" name="Drop Down 291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282" name="Drop Down 292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5" r:id="rId283" name="Drop Down 293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284" name="Drop Down 294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285" name="Drop Down 295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8" r:id="rId286" name="Drop Down 296">
              <controlPr defaultSize="0" autoLine="0" autoPict="0">
                <anchor moveWithCells="1">
                  <from>
                    <xdr:col>4</xdr:col>
                    <xdr:colOff>38100</xdr:colOff>
                    <xdr:row>177</xdr:row>
                    <xdr:rowOff>0</xdr:rowOff>
                  </from>
                  <to>
                    <xdr:col>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9" r:id="rId287" name="Drop Down 297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0" r:id="rId288" name="Drop Down 298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1" r:id="rId289" name="Drop Down 299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2" r:id="rId290" name="Drop Down 300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3" r:id="rId291" name="Drop Down 30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4" r:id="rId292" name="Drop Down 302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5" r:id="rId293" name="Drop Down 303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6" r:id="rId294" name="Drop Down 304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7" r:id="rId295" name="Drop Down 305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8" r:id="rId296" name="Drop Down 306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9" r:id="rId297" name="Drop Down 307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0" r:id="rId298" name="Drop Down 308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1" r:id="rId299" name="Drop Down 309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2" r:id="rId300" name="Drop Down 310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3" r:id="rId301" name="Drop Down 311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4" r:id="rId302" name="Drop Down 312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5" r:id="rId303" name="Drop Down 313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6" r:id="rId304" name="Drop Down 314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7" r:id="rId305" name="Drop Down 315">
              <controlPr defaultSize="0" autoLine="0" autoPict="0">
                <anchor moveWithCells="1">
                  <from>
                    <xdr:col>10</xdr:col>
                    <xdr:colOff>38100</xdr:colOff>
                    <xdr:row>177</xdr:row>
                    <xdr:rowOff>0</xdr:rowOff>
                  </from>
                  <to>
                    <xdr:col>10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8" r:id="rId306" name="Drop Down 316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9" r:id="rId307" name="Drop Down 317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0" r:id="rId308" name="Drop Down 318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1" r:id="rId309" name="Drop Down 319">
              <controlPr defaultSize="0" autoLine="0" autoPict="0">
                <anchor moveWithCells="1">
                  <from>
                    <xdr:col>13</xdr:col>
                    <xdr:colOff>0</xdr:colOff>
                    <xdr:row>177</xdr:row>
                    <xdr:rowOff>0</xdr:rowOff>
                  </from>
                  <to>
                    <xdr:col>13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2" r:id="rId310" name="Drop Down 320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3" r:id="rId311" name="Drop Down 321">
              <controlPr defaultSize="0" autoLine="0" autoPict="0">
                <anchor moveWithCells="1">
                  <from>
                    <xdr:col>12</xdr:col>
                    <xdr:colOff>38100</xdr:colOff>
                    <xdr:row>177</xdr:row>
                    <xdr:rowOff>0</xdr:rowOff>
                  </from>
                  <to>
                    <xdr:col>12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4" r:id="rId312" name="Drop Down 322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5" r:id="rId313" name="Drop Down 323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6" r:id="rId314" name="Drop Down 324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7" r:id="rId315" name="Drop Down 325">
              <controlPr defaultSize="0" autoLine="0" autoPict="0">
                <anchor moveWithCells="1">
                  <from>
                    <xdr:col>15</xdr:col>
                    <xdr:colOff>0</xdr:colOff>
                    <xdr:row>177</xdr:row>
                    <xdr:rowOff>0</xdr:rowOff>
                  </from>
                  <to>
                    <xdr:col>15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8" r:id="rId316" name="Drop Down 326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9" r:id="rId317" name="Drop Down 327">
              <controlPr defaultSize="0" autoLine="0" autoPict="0">
                <anchor moveWithCells="1">
                  <from>
                    <xdr:col>14</xdr:col>
                    <xdr:colOff>38100</xdr:colOff>
                    <xdr:row>177</xdr:row>
                    <xdr:rowOff>0</xdr:rowOff>
                  </from>
                  <to>
                    <xdr:col>14</xdr:col>
                    <xdr:colOff>38100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0" r:id="rId318" name="Drop Down 328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1" r:id="rId319" name="Drop Down 329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2" r:id="rId320" name="Drop Down 330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3" r:id="rId321" name="Drop Down 331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4" r:id="rId322" name="Drop Down 332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5" r:id="rId323" name="Drop Down 333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6" r:id="rId324" name="Drop Down 334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7" r:id="rId325" name="Drop Down 335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8" r:id="rId326" name="Drop Down 336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9" r:id="rId327" name="Drop Down 337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0" r:id="rId328" name="Drop Down 338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1" r:id="rId329" name="Drop Down 339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2" r:id="rId330" name="Drop Down 340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3" r:id="rId331" name="Drop Down 341">
              <controlPr defaultSize="0" autoLine="0" autoPict="0">
                <anchor moveWithCells="1">
                  <from>
                    <xdr:col>13</xdr:col>
                    <xdr:colOff>0</xdr:colOff>
                    <xdr:row>356</xdr:row>
                    <xdr:rowOff>0</xdr:rowOff>
                  </from>
                  <to>
                    <xdr:col>13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4" r:id="rId332" name="Drop Down 342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5" r:id="rId333" name="Drop Down 343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6" r:id="rId334" name="Drop Down 344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7" r:id="rId335" name="Drop Down 345">
              <controlPr defaultSize="0" autoLine="0" autoPict="0">
                <anchor moveWithCells="1">
                  <from>
                    <xdr:col>15</xdr:col>
                    <xdr:colOff>0</xdr:colOff>
                    <xdr:row>356</xdr:row>
                    <xdr:rowOff>0</xdr:rowOff>
                  </from>
                  <to>
                    <xdr:col>15</xdr:col>
                    <xdr:colOff>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8" r:id="rId336" name="Drop Down 346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9" r:id="rId337" name="Drop Down 347">
              <controlPr defaultSize="0" autoLine="0" autoPict="0">
                <anchor moveWithCells="1">
                  <from>
                    <xdr:col>14</xdr:col>
                    <xdr:colOff>38100</xdr:colOff>
                    <xdr:row>356</xdr:row>
                    <xdr:rowOff>0</xdr:rowOff>
                  </from>
                  <to>
                    <xdr:col>14</xdr:col>
                    <xdr:colOff>38100</xdr:colOff>
                    <xdr:row>357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0" r:id="rId338" name="Drop Down 348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1" r:id="rId339" name="Drop Down 349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2" r:id="rId340" name="Drop Down 350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3" r:id="rId341" name="Drop Down 351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4" r:id="rId342" name="Drop Down 352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5" r:id="rId343" name="Drop Down 353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6" r:id="rId344" name="Drop Down 354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7" r:id="rId345" name="Drop Down 355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8" r:id="rId346" name="Drop Down 356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9" r:id="rId347" name="Drop Down 357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0" r:id="rId348" name="Drop Down 358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1" r:id="rId349" name="Drop Down 359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2" r:id="rId350" name="Drop Down 360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3" r:id="rId351" name="Drop Down 361">
              <controlPr defaultSize="0" autoLine="0" autoPict="0">
                <anchor moveWithCells="1">
                  <from>
                    <xdr:col>13</xdr:col>
                    <xdr:colOff>0</xdr:colOff>
                    <xdr:row>540</xdr:row>
                    <xdr:rowOff>0</xdr:rowOff>
                  </from>
                  <to>
                    <xdr:col>13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4" r:id="rId352" name="Drop Down 362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5" r:id="rId353" name="Drop Down 363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6" r:id="rId354" name="Drop Down 364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7" r:id="rId355" name="Drop Down 365">
              <controlPr defaultSize="0" autoLine="0" autoPict="0">
                <anchor moveWithCells="1">
                  <from>
                    <xdr:col>15</xdr:col>
                    <xdr:colOff>0</xdr:colOff>
                    <xdr:row>540</xdr:row>
                    <xdr:rowOff>0</xdr:rowOff>
                  </from>
                  <to>
                    <xdr:col>15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8" r:id="rId356" name="Drop Down 366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9" r:id="rId357" name="Drop Down 367">
              <controlPr defaultSize="0" autoLine="0" autoPict="0">
                <anchor moveWithCells="1">
                  <from>
                    <xdr:col>14</xdr:col>
                    <xdr:colOff>38100</xdr:colOff>
                    <xdr:row>540</xdr:row>
                    <xdr:rowOff>0</xdr:rowOff>
                  </from>
                  <to>
                    <xdr:col>14</xdr:col>
                    <xdr:colOff>38100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0" r:id="rId358" name="Drop Down 368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1" r:id="rId359" name="Drop Down 369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2" r:id="rId360" name="Drop Down 370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3" r:id="rId361" name="Drop Down 371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4" r:id="rId362" name="Drop Down 372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5" r:id="rId363" name="Drop Down 373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6" r:id="rId364" name="Drop Down 374">
              <controlPr defaultSize="0" autoLine="0" autoPict="0">
                <anchor moveWithCells="1">
                  <from>
                    <xdr:col>8</xdr:col>
                    <xdr:colOff>38100</xdr:colOff>
                    <xdr:row>699</xdr:row>
                    <xdr:rowOff>0</xdr:rowOff>
                  </from>
                  <to>
                    <xdr:col>8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7" r:id="rId365" name="Drop Down 375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8" r:id="rId366" name="Drop Down 376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9" r:id="rId367" name="Drop Down 377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0" r:id="rId368" name="Drop Down 378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1" r:id="rId369" name="Drop Down 379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2" r:id="rId370" name="Drop Down 380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3" r:id="rId371" name="Drop Down 381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4" r:id="rId372" name="Drop Down 382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5" r:id="rId373" name="Drop Down 383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6" r:id="rId374" name="Drop Down 384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7" r:id="rId375" name="Drop Down 385">
              <controlPr defaultSize="0" autoLine="0" autoPict="0">
                <anchor moveWithCells="1">
                  <from>
                    <xdr:col>4</xdr:col>
                    <xdr:colOff>38100</xdr:colOff>
                    <xdr:row>699</xdr:row>
                    <xdr:rowOff>0</xdr:rowOff>
                  </from>
                  <to>
                    <xdr:col>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8" r:id="rId376" name="Drop Down 386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9" r:id="rId377" name="Drop Down 387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0" r:id="rId378" name="Drop Down 388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1" r:id="rId379" name="Drop Down 389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2" r:id="rId380" name="Drop Down 390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3" r:id="rId381" name="Drop Down 391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4" r:id="rId382" name="Drop Down 392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5" r:id="rId383" name="Drop Down 393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6" r:id="rId384" name="Drop Down 394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7" r:id="rId385" name="Drop Down 395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8" r:id="rId386" name="Drop Down 396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9" r:id="rId387" name="Drop Down 397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0" r:id="rId388" name="Drop Down 398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1" r:id="rId389" name="Drop Down 399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2" r:id="rId390" name="Drop Down 400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3" r:id="rId391" name="Drop Down 401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4" r:id="rId392" name="Drop Down 402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5" r:id="rId393" name="Drop Down 403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6" r:id="rId394" name="Drop Down 404">
              <controlPr defaultSize="0" autoLine="0" autoPict="0">
                <anchor moveWithCells="1">
                  <from>
                    <xdr:col>10</xdr:col>
                    <xdr:colOff>38100</xdr:colOff>
                    <xdr:row>699</xdr:row>
                    <xdr:rowOff>0</xdr:rowOff>
                  </from>
                  <to>
                    <xdr:col>10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7" r:id="rId395" name="Drop Down 405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8" r:id="rId396" name="Drop Down 406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9" r:id="rId397" name="Drop Down 407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0" r:id="rId398" name="Drop Down 408">
              <controlPr defaultSize="0" autoLine="0" autoPict="0">
                <anchor moveWithCells="1">
                  <from>
                    <xdr:col>13</xdr:col>
                    <xdr:colOff>0</xdr:colOff>
                    <xdr:row>699</xdr:row>
                    <xdr:rowOff>0</xdr:rowOff>
                  </from>
                  <to>
                    <xdr:col>13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1" r:id="rId399" name="Drop Down 409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2" r:id="rId400" name="Drop Down 410">
              <controlPr defaultSize="0" autoLine="0" autoPict="0">
                <anchor moveWithCells="1">
                  <from>
                    <xdr:col>12</xdr:col>
                    <xdr:colOff>38100</xdr:colOff>
                    <xdr:row>699</xdr:row>
                    <xdr:rowOff>0</xdr:rowOff>
                  </from>
                  <to>
                    <xdr:col>12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3" r:id="rId401" name="Drop Down 411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4" r:id="rId402" name="Drop Down 412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5" r:id="rId403" name="Drop Down 413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6" r:id="rId404" name="Drop Down 414">
              <controlPr defaultSize="0" autoLine="0" autoPict="0">
                <anchor moveWithCells="1">
                  <from>
                    <xdr:col>15</xdr:col>
                    <xdr:colOff>0</xdr:colOff>
                    <xdr:row>699</xdr:row>
                    <xdr:rowOff>0</xdr:rowOff>
                  </from>
                  <to>
                    <xdr:col>15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7" r:id="rId405" name="Drop Down 415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8" r:id="rId406" name="Drop Down 416">
              <controlPr defaultSize="0" autoLine="0" autoPict="0">
                <anchor moveWithCells="1">
                  <from>
                    <xdr:col>14</xdr:col>
                    <xdr:colOff>38100</xdr:colOff>
                    <xdr:row>699</xdr:row>
                    <xdr:rowOff>0</xdr:rowOff>
                  </from>
                  <to>
                    <xdr:col>14</xdr:col>
                    <xdr:colOff>38100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9" r:id="rId407" name="Drop Down 417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0" r:id="rId408" name="Drop Down 418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1" r:id="rId409" name="Drop Down 419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2" r:id="rId410" name="Drop Down 420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3" r:id="rId411" name="Drop Down 421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4" r:id="rId412" name="Drop Down 422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5" r:id="rId413" name="Drop Down 423">
              <controlPr defaultSize="0" autoLine="0" autoPict="0">
                <anchor moveWithCells="1">
                  <from>
                    <xdr:col>8</xdr:col>
                    <xdr:colOff>38100</xdr:colOff>
                    <xdr:row>355</xdr:row>
                    <xdr:rowOff>0</xdr:rowOff>
                  </from>
                  <to>
                    <xdr:col>8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6" r:id="rId414" name="Drop Down 424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7" r:id="rId415" name="Drop Down 425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8" r:id="rId416" name="Drop Down 426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9" r:id="rId417" name="Drop Down 427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0" r:id="rId418" name="Drop Down 428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1" r:id="rId419" name="Drop Down 429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2" r:id="rId420" name="Drop Down 430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3" r:id="rId421" name="Drop Down 431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4" r:id="rId422" name="Drop Down 432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5" r:id="rId423" name="Drop Down 433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6" r:id="rId424" name="Drop Down 434">
              <controlPr defaultSize="0" autoLine="0" autoPict="0">
                <anchor moveWithCells="1">
                  <from>
                    <xdr:col>4</xdr:col>
                    <xdr:colOff>38100</xdr:colOff>
                    <xdr:row>355</xdr:row>
                    <xdr:rowOff>0</xdr:rowOff>
                  </from>
                  <to>
                    <xdr:col>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7" r:id="rId425" name="Drop Down 435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8" r:id="rId426" name="Drop Down 436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9" r:id="rId427" name="Drop Down 437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0" r:id="rId428" name="Drop Down 438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1" r:id="rId429" name="Drop Down 439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2" r:id="rId430" name="Drop Down 440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3" r:id="rId431" name="Drop Down 441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4" r:id="rId432" name="Drop Down 442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5" r:id="rId433" name="Drop Down 443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6" r:id="rId434" name="Drop Down 444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7" r:id="rId435" name="Drop Down 445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8" r:id="rId436" name="Drop Down 446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9" r:id="rId437" name="Drop Down 447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0" r:id="rId438" name="Drop Down 448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1" r:id="rId439" name="Drop Down 449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2" r:id="rId440" name="Drop Down 450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3" r:id="rId441" name="Drop Down 451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4" r:id="rId442" name="Drop Down 452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5" r:id="rId443" name="Drop Down 453">
              <controlPr defaultSize="0" autoLine="0" autoPict="0">
                <anchor moveWithCells="1">
                  <from>
                    <xdr:col>10</xdr:col>
                    <xdr:colOff>38100</xdr:colOff>
                    <xdr:row>355</xdr:row>
                    <xdr:rowOff>0</xdr:rowOff>
                  </from>
                  <to>
                    <xdr:col>10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6" r:id="rId444" name="Drop Down 454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7" r:id="rId445" name="Drop Down 455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8" r:id="rId446" name="Drop Down 456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9" r:id="rId447" name="Drop Down 457">
              <controlPr defaultSize="0" autoLine="0" autoPict="0">
                <anchor moveWithCells="1">
                  <from>
                    <xdr:col>13</xdr:col>
                    <xdr:colOff>0</xdr:colOff>
                    <xdr:row>355</xdr:row>
                    <xdr:rowOff>0</xdr:rowOff>
                  </from>
                  <to>
                    <xdr:col>13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0" r:id="rId448" name="Drop Down 458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1" r:id="rId449" name="Drop Down 459">
              <controlPr defaultSize="0" autoLine="0" autoPict="0">
                <anchor moveWithCells="1">
                  <from>
                    <xdr:col>12</xdr:col>
                    <xdr:colOff>38100</xdr:colOff>
                    <xdr:row>355</xdr:row>
                    <xdr:rowOff>0</xdr:rowOff>
                  </from>
                  <to>
                    <xdr:col>12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2" r:id="rId450" name="Drop Down 460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3" r:id="rId451" name="Drop Down 461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4" r:id="rId452" name="Drop Down 462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5" r:id="rId453" name="Drop Down 463">
              <controlPr defaultSize="0" autoLine="0" autoPict="0">
                <anchor moveWithCells="1">
                  <from>
                    <xdr:col>15</xdr:col>
                    <xdr:colOff>0</xdr:colOff>
                    <xdr:row>355</xdr:row>
                    <xdr:rowOff>0</xdr:rowOff>
                  </from>
                  <to>
                    <xdr:col>15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6" r:id="rId454" name="Drop Down 464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7" r:id="rId455" name="Drop Down 465">
              <controlPr defaultSize="0" autoLine="0" autoPict="0">
                <anchor moveWithCells="1">
                  <from>
                    <xdr:col>14</xdr:col>
                    <xdr:colOff>38100</xdr:colOff>
                    <xdr:row>355</xdr:row>
                    <xdr:rowOff>0</xdr:rowOff>
                  </from>
                  <to>
                    <xdr:col>14</xdr:col>
                    <xdr:colOff>38100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8" r:id="rId456" name="Drop Down 466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9" r:id="rId457" name="Drop Down 467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0" r:id="rId458" name="Drop Down 468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1" r:id="rId459" name="Drop Down 469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2" r:id="rId460" name="Drop Down 470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3" r:id="rId461" name="Drop Down 471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4" r:id="rId462" name="Drop Down 472">
              <controlPr defaultSize="0" autoLine="0" autoPict="0">
                <anchor moveWithCells="1">
                  <from>
                    <xdr:col>8</xdr:col>
                    <xdr:colOff>38100</xdr:colOff>
                    <xdr:row>539</xdr:row>
                    <xdr:rowOff>0</xdr:rowOff>
                  </from>
                  <to>
                    <xdr:col>8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5" r:id="rId463" name="Drop Down 473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6" r:id="rId464" name="Drop Down 474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7" r:id="rId465" name="Drop Down 475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8" r:id="rId466" name="Drop Down 476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9" r:id="rId467" name="Drop Down 477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0" r:id="rId468" name="Drop Down 478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1" r:id="rId469" name="Drop Down 479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2" r:id="rId470" name="Drop Down 480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3" r:id="rId471" name="Drop Down 481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4" r:id="rId472" name="Drop Down 482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5" r:id="rId473" name="Drop Down 483">
              <controlPr defaultSize="0" autoLine="0" autoPict="0">
                <anchor moveWithCells="1">
                  <from>
                    <xdr:col>4</xdr:col>
                    <xdr:colOff>38100</xdr:colOff>
                    <xdr:row>539</xdr:row>
                    <xdr:rowOff>0</xdr:rowOff>
                  </from>
                  <to>
                    <xdr:col>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6" r:id="rId474" name="Drop Down 484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7" r:id="rId475" name="Drop Down 485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8" r:id="rId476" name="Drop Down 486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9" r:id="rId477" name="Drop Down 487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0" r:id="rId478" name="Drop Down 488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1" r:id="rId479" name="Drop Down 489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2" r:id="rId480" name="Drop Down 490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3" r:id="rId481" name="Drop Down 491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4" r:id="rId482" name="Drop Down 492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5" r:id="rId483" name="Drop Down 493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6" r:id="rId484" name="Drop Down 494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7" r:id="rId485" name="Drop Down 495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8" r:id="rId486" name="Drop Down 496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9" r:id="rId487" name="Drop Down 497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0" r:id="rId488" name="Drop Down 498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1" r:id="rId489" name="Drop Down 499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2" r:id="rId490" name="Drop Down 500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3" r:id="rId491" name="Drop Down 501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4" r:id="rId492" name="Drop Down 502">
              <controlPr defaultSize="0" autoLine="0" autoPict="0">
                <anchor moveWithCells="1">
                  <from>
                    <xdr:col>10</xdr:col>
                    <xdr:colOff>38100</xdr:colOff>
                    <xdr:row>539</xdr:row>
                    <xdr:rowOff>0</xdr:rowOff>
                  </from>
                  <to>
                    <xdr:col>10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5" r:id="rId493" name="Drop Down 503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6" r:id="rId494" name="Drop Down 504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7" r:id="rId495" name="Drop Down 505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8" r:id="rId496" name="Drop Down 506">
              <controlPr defaultSize="0" autoLine="0" autoPict="0">
                <anchor moveWithCells="1">
                  <from>
                    <xdr:col>13</xdr:col>
                    <xdr:colOff>0</xdr:colOff>
                    <xdr:row>539</xdr:row>
                    <xdr:rowOff>0</xdr:rowOff>
                  </from>
                  <to>
                    <xdr:col>13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9" r:id="rId497" name="Drop Down 507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0" r:id="rId498" name="Drop Down 508">
              <controlPr defaultSize="0" autoLine="0" autoPict="0">
                <anchor moveWithCells="1">
                  <from>
                    <xdr:col>12</xdr:col>
                    <xdr:colOff>38100</xdr:colOff>
                    <xdr:row>539</xdr:row>
                    <xdr:rowOff>0</xdr:rowOff>
                  </from>
                  <to>
                    <xdr:col>12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1" r:id="rId499" name="Drop Down 509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2" r:id="rId500" name="Drop Down 510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3" r:id="rId501" name="Drop Down 511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4" r:id="rId502" name="Drop Down 512">
              <controlPr defaultSize="0" autoLine="0" autoPict="0">
                <anchor moveWithCells="1">
                  <from>
                    <xdr:col>15</xdr:col>
                    <xdr:colOff>0</xdr:colOff>
                    <xdr:row>539</xdr:row>
                    <xdr:rowOff>0</xdr:rowOff>
                  </from>
                  <to>
                    <xdr:col>15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5" r:id="rId503" name="Drop Down 513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6" r:id="rId504" name="Drop Down 514">
              <controlPr defaultSize="0" autoLine="0" autoPict="0">
                <anchor moveWithCells="1">
                  <from>
                    <xdr:col>14</xdr:col>
                    <xdr:colOff>38100</xdr:colOff>
                    <xdr:row>539</xdr:row>
                    <xdr:rowOff>0</xdr:rowOff>
                  </from>
                  <to>
                    <xdr:col>14</xdr:col>
                    <xdr:colOff>38100</xdr:colOff>
                    <xdr:row>540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8FBA-4053-487E-BA23-248F59C42D12}">
  <dimension ref="A1:U124"/>
  <sheetViews>
    <sheetView showGridLines="0" topLeftCell="A22" zoomScaleNormal="100" workbookViewId="0">
      <selection activeCell="D44" sqref="D44:E44"/>
    </sheetView>
  </sheetViews>
  <sheetFormatPr defaultColWidth="0" defaultRowHeight="14.5" zeroHeight="1" x14ac:dyDescent="0.35"/>
  <cols>
    <col min="1" max="1" width="3.1796875" customWidth="1"/>
    <col min="2" max="2" width="8.81640625" customWidth="1"/>
    <col min="3" max="3" width="4.54296875" customWidth="1"/>
    <col min="4" max="4" width="6" customWidth="1"/>
    <col min="5" max="5" width="24.6328125" customWidth="1"/>
    <col min="6" max="6" width="16.08984375" customWidth="1"/>
    <col min="7" max="7" width="13.6328125" customWidth="1"/>
    <col min="8" max="8" width="13.81640625" customWidth="1"/>
    <col min="9" max="9" width="12.1796875" customWidth="1"/>
    <col min="10" max="10" width="10.1796875" customWidth="1"/>
    <col min="11" max="11" width="10.453125" customWidth="1"/>
    <col min="12" max="12" width="12.26953125" customWidth="1"/>
    <col min="13" max="13" width="10.453125" bestFit="1" customWidth="1"/>
    <col min="14" max="14" width="13.08984375" customWidth="1"/>
    <col min="15" max="15" width="9.26953125" customWidth="1"/>
    <col min="16" max="16" width="12.26953125" customWidth="1"/>
    <col min="17" max="17" width="10" customWidth="1"/>
    <col min="18" max="18" width="7.453125" customWidth="1"/>
    <col min="19" max="19" width="1.26953125" customWidth="1"/>
    <col min="20" max="21" width="0" hidden="1" customWidth="1"/>
    <col min="22" max="16384" width="8.7265625" hidden="1"/>
  </cols>
  <sheetData>
    <row r="1" spans="1:18" s="11" customFormat="1" ht="15" thickBot="1" x14ac:dyDescent="0.4">
      <c r="B1" s="17"/>
      <c r="C1" s="17"/>
      <c r="D1" s="17"/>
      <c r="M1" s="25"/>
    </row>
    <row r="2" spans="1:18" s="11" customFormat="1" ht="15" customHeight="1" x14ac:dyDescent="0.35">
      <c r="B2" s="17"/>
      <c r="C2" s="686" t="s">
        <v>532</v>
      </c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8"/>
    </row>
    <row r="3" spans="1:18" s="11" customFormat="1" ht="15" customHeight="1" thickBot="1" x14ac:dyDescent="0.4">
      <c r="A3" s="44"/>
      <c r="B3" s="211"/>
      <c r="C3" s="689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1"/>
    </row>
    <row r="4" spans="1:18" s="11" customFormat="1" ht="15" thickBot="1" x14ac:dyDescent="0.4">
      <c r="B4" s="272"/>
      <c r="C4" s="17"/>
      <c r="D4" s="17"/>
      <c r="M4" s="25"/>
    </row>
    <row r="5" spans="1:18" s="11" customFormat="1" ht="15" thickBot="1" x14ac:dyDescent="0.4">
      <c r="B5" s="705" t="s">
        <v>310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</row>
    <row r="6" spans="1:18" s="11" customFormat="1" x14ac:dyDescent="0.35">
      <c r="B6" s="279"/>
      <c r="C6" s="17"/>
      <c r="D6" s="17"/>
      <c r="M6" s="25"/>
    </row>
    <row r="7" spans="1:18" s="11" customFormat="1" x14ac:dyDescent="0.35">
      <c r="B7" s="280" t="s">
        <v>51</v>
      </c>
      <c r="C7" s="17"/>
      <c r="D7" s="514" t="s">
        <v>235</v>
      </c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</row>
    <row r="8" spans="1:18" s="11" customFormat="1" x14ac:dyDescent="0.35">
      <c r="B8" s="280"/>
      <c r="C8" s="17"/>
      <c r="D8" s="17"/>
      <c r="M8" s="25"/>
    </row>
    <row r="9" spans="1:18" s="11" customFormat="1" x14ac:dyDescent="0.35">
      <c r="B9" s="280"/>
      <c r="C9" s="17"/>
      <c r="D9" s="17"/>
      <c r="E9" s="32"/>
      <c r="F9" s="45" t="s">
        <v>147</v>
      </c>
      <c r="M9" s="25"/>
    </row>
    <row r="10" spans="1:18" s="11" customFormat="1" x14ac:dyDescent="0.35">
      <c r="B10" s="280"/>
      <c r="C10" s="17"/>
      <c r="D10" s="17"/>
      <c r="M10" s="25"/>
    </row>
    <row r="11" spans="1:18" s="11" customFormat="1" x14ac:dyDescent="0.35">
      <c r="B11" s="280" t="s">
        <v>116</v>
      </c>
      <c r="C11" s="17"/>
      <c r="D11" s="514" t="s">
        <v>236</v>
      </c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</row>
    <row r="12" spans="1:18" s="11" customFormat="1" ht="15" thickBot="1" x14ac:dyDescent="0.4">
      <c r="B12" s="280"/>
      <c r="C12" s="17"/>
      <c r="D12" s="17"/>
      <c r="M12" s="25"/>
    </row>
    <row r="13" spans="1:18" s="11" customFormat="1" ht="15" thickBot="1" x14ac:dyDescent="0.4">
      <c r="B13" s="280"/>
      <c r="C13" s="17"/>
      <c r="D13" s="17"/>
      <c r="E13" s="275" t="s">
        <v>204</v>
      </c>
      <c r="F13" s="276"/>
      <c r="M13" s="291" t="s">
        <v>479</v>
      </c>
    </row>
    <row r="14" spans="1:18" s="11" customFormat="1" ht="15" thickBot="1" x14ac:dyDescent="0.4">
      <c r="B14" s="280"/>
      <c r="C14" s="17"/>
      <c r="D14" s="17"/>
      <c r="E14" s="277" t="s">
        <v>205</v>
      </c>
      <c r="F14" s="278"/>
      <c r="M14" s="25"/>
    </row>
    <row r="15" spans="1:18" s="11" customFormat="1" ht="15" thickBot="1" x14ac:dyDescent="0.4">
      <c r="B15" s="281"/>
      <c r="C15" s="17"/>
      <c r="D15" s="17"/>
      <c r="M15" s="25"/>
    </row>
    <row r="16" spans="1:18" s="11" customFormat="1" ht="15" thickBot="1" x14ac:dyDescent="0.4">
      <c r="B16" s="618" t="s">
        <v>311</v>
      </c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</row>
    <row r="17" spans="2:18" s="11" customFormat="1" x14ac:dyDescent="0.35">
      <c r="B17" s="279"/>
      <c r="C17" s="17"/>
      <c r="D17" s="17"/>
      <c r="M17" s="25"/>
    </row>
    <row r="18" spans="2:18" s="11" customFormat="1" ht="30" customHeight="1" x14ac:dyDescent="0.35">
      <c r="B18" s="288" t="s">
        <v>132</v>
      </c>
      <c r="C18" s="17"/>
      <c r="D18" s="525" t="s">
        <v>206</v>
      </c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47"/>
      <c r="Q18" s="547"/>
      <c r="R18" s="547"/>
    </row>
    <row r="19" spans="2:18" s="11" customFormat="1" ht="15" thickBot="1" x14ac:dyDescent="0.4">
      <c r="B19" s="280"/>
      <c r="C19" s="17"/>
      <c r="M19" s="25"/>
    </row>
    <row r="20" spans="2:18" s="11" customFormat="1" ht="15" thickBot="1" x14ac:dyDescent="0.4">
      <c r="B20" s="280"/>
      <c r="C20" s="17"/>
      <c r="G20" s="741" t="s">
        <v>212</v>
      </c>
      <c r="H20" s="742"/>
      <c r="I20" s="741" t="s">
        <v>213</v>
      </c>
      <c r="J20" s="742"/>
      <c r="M20" s="25"/>
    </row>
    <row r="21" spans="2:18" s="11" customFormat="1" ht="26" customHeight="1" thickBot="1" x14ac:dyDescent="0.4">
      <c r="B21" s="280"/>
      <c r="C21" s="17"/>
      <c r="F21" s="286" t="s">
        <v>211</v>
      </c>
      <c r="G21" s="191" t="s">
        <v>214</v>
      </c>
      <c r="H21" s="287" t="s">
        <v>215</v>
      </c>
      <c r="I21" s="191" t="s">
        <v>214</v>
      </c>
      <c r="J21" s="287" t="s">
        <v>215</v>
      </c>
      <c r="M21" s="25"/>
    </row>
    <row r="22" spans="2:18" s="11" customFormat="1" x14ac:dyDescent="0.35">
      <c r="B22" s="280"/>
      <c r="C22" s="17"/>
      <c r="D22" s="628" t="s">
        <v>207</v>
      </c>
      <c r="E22" s="642"/>
      <c r="F22" s="260"/>
      <c r="G22" s="282"/>
      <c r="H22" s="273"/>
      <c r="I22" s="282"/>
      <c r="J22" s="273"/>
      <c r="M22" s="25"/>
    </row>
    <row r="23" spans="2:18" s="11" customFormat="1" x14ac:dyDescent="0.35">
      <c r="B23" s="280"/>
      <c r="C23" s="17"/>
      <c r="D23" s="528" t="s">
        <v>208</v>
      </c>
      <c r="E23" s="529"/>
      <c r="F23" s="261"/>
      <c r="G23" s="283"/>
      <c r="H23" s="284"/>
      <c r="I23" s="283"/>
      <c r="J23" s="284"/>
      <c r="M23" s="25"/>
    </row>
    <row r="24" spans="2:18" s="11" customFormat="1" x14ac:dyDescent="0.35">
      <c r="B24" s="280"/>
      <c r="C24" s="17"/>
      <c r="D24" s="528" t="s">
        <v>209</v>
      </c>
      <c r="E24" s="529"/>
      <c r="F24" s="261"/>
      <c r="G24" s="283"/>
      <c r="H24" s="284"/>
      <c r="I24" s="283"/>
      <c r="J24" s="284"/>
      <c r="M24" s="25"/>
    </row>
    <row r="25" spans="2:18" s="11" customFormat="1" ht="15" thickBot="1" x14ac:dyDescent="0.4">
      <c r="B25" s="280"/>
      <c r="C25" s="17"/>
      <c r="D25" s="639" t="s">
        <v>210</v>
      </c>
      <c r="E25" s="640"/>
      <c r="F25" s="266"/>
      <c r="G25" s="285"/>
      <c r="H25" s="274"/>
      <c r="I25" s="285"/>
      <c r="J25" s="274"/>
      <c r="M25" s="25"/>
    </row>
    <row r="26" spans="2:18" s="11" customFormat="1" x14ac:dyDescent="0.35">
      <c r="B26" s="280"/>
      <c r="C26" s="17"/>
      <c r="D26" s="17"/>
      <c r="M26" s="25"/>
    </row>
    <row r="27" spans="2:18" s="11" customFormat="1" x14ac:dyDescent="0.35">
      <c r="B27" s="280" t="s">
        <v>533</v>
      </c>
      <c r="C27" s="17"/>
      <c r="D27" s="525" t="s">
        <v>306</v>
      </c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</row>
    <row r="28" spans="2:18" s="11" customFormat="1" x14ac:dyDescent="0.35">
      <c r="B28" s="280"/>
      <c r="C28" s="17"/>
      <c r="D28" s="65"/>
      <c r="E28" s="48"/>
      <c r="F28" s="48"/>
      <c r="G28" s="48"/>
      <c r="H28" s="48"/>
      <c r="I28" s="48"/>
      <c r="J28" s="48"/>
      <c r="K28" s="48"/>
      <c r="L28" s="48"/>
    </row>
    <row r="29" spans="2:18" s="11" customFormat="1" x14ac:dyDescent="0.35">
      <c r="B29" s="280"/>
      <c r="C29" s="17"/>
      <c r="D29" s="65"/>
      <c r="E29" s="739"/>
      <c r="F29" s="740"/>
      <c r="G29" s="48"/>
      <c r="H29" s="48"/>
      <c r="I29" s="48"/>
      <c r="J29" s="48"/>
      <c r="K29" s="48"/>
      <c r="L29" s="48"/>
      <c r="M29" s="661" t="s">
        <v>480</v>
      </c>
      <c r="N29" s="661"/>
      <c r="O29" s="661"/>
      <c r="P29" s="661"/>
      <c r="Q29" s="661"/>
      <c r="R29" s="661"/>
    </row>
    <row r="30" spans="2:18" s="11" customFormat="1" x14ac:dyDescent="0.35">
      <c r="B30" s="280"/>
      <c r="C30" s="17"/>
      <c r="D30" s="65"/>
      <c r="E30" s="48"/>
      <c r="F30" s="48"/>
      <c r="G30" s="48"/>
      <c r="H30" s="48"/>
      <c r="I30" s="48"/>
      <c r="J30" s="48"/>
      <c r="K30" s="48"/>
      <c r="L30" s="48"/>
    </row>
    <row r="31" spans="2:18" s="11" customFormat="1" x14ac:dyDescent="0.35">
      <c r="B31" s="280" t="s">
        <v>52</v>
      </c>
      <c r="C31" s="17"/>
      <c r="D31" s="577" t="s">
        <v>481</v>
      </c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</row>
    <row r="32" spans="2:18" s="11" customFormat="1" x14ac:dyDescent="0.35">
      <c r="B32" s="280"/>
      <c r="C32" s="17"/>
      <c r="D32" s="45"/>
      <c r="M32" s="25"/>
    </row>
    <row r="33" spans="2:18" s="11" customFormat="1" x14ac:dyDescent="0.35">
      <c r="B33" s="289"/>
      <c r="C33" s="17"/>
      <c r="D33" s="17"/>
      <c r="E33" s="58"/>
      <c r="F33" s="45" t="s">
        <v>147</v>
      </c>
      <c r="M33" s="25"/>
    </row>
    <row r="34" spans="2:18" s="11" customFormat="1" x14ac:dyDescent="0.35">
      <c r="B34" s="289"/>
      <c r="C34" s="17"/>
      <c r="D34" s="17"/>
      <c r="E34" s="59"/>
      <c r="M34" s="25"/>
    </row>
    <row r="35" spans="2:18" s="11" customFormat="1" x14ac:dyDescent="0.35">
      <c r="B35" s="280" t="s">
        <v>53</v>
      </c>
      <c r="C35" s="17"/>
      <c r="D35" s="577" t="s">
        <v>666</v>
      </c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</row>
    <row r="36" spans="2:18" s="11" customFormat="1" x14ac:dyDescent="0.35">
      <c r="B36" s="280"/>
      <c r="C36" s="17"/>
      <c r="D36" s="45"/>
      <c r="M36" s="25"/>
    </row>
    <row r="37" spans="2:18" s="11" customFormat="1" x14ac:dyDescent="0.35">
      <c r="B37" s="289"/>
      <c r="C37" s="17"/>
      <c r="D37" s="17"/>
      <c r="E37" s="58"/>
      <c r="F37" s="45" t="s">
        <v>147</v>
      </c>
      <c r="M37" s="25"/>
    </row>
    <row r="38" spans="2:18" s="11" customFormat="1" x14ac:dyDescent="0.35">
      <c r="B38" s="289"/>
      <c r="C38" s="17"/>
      <c r="D38" s="17"/>
      <c r="I38" s="59"/>
      <c r="M38" s="25"/>
    </row>
    <row r="39" spans="2:18" x14ac:dyDescent="0.35">
      <c r="B39" s="431" t="s">
        <v>54</v>
      </c>
      <c r="D39" s="638" t="s">
        <v>482</v>
      </c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2:18" ht="15" thickBot="1" x14ac:dyDescent="0.4">
      <c r="B40" s="376"/>
    </row>
    <row r="41" spans="2:18" ht="15" thickBot="1" x14ac:dyDescent="0.4">
      <c r="B41" s="376"/>
      <c r="F41" s="381" t="s">
        <v>369</v>
      </c>
      <c r="G41" s="382" t="s">
        <v>35</v>
      </c>
      <c r="H41" s="382" t="s">
        <v>3</v>
      </c>
      <c r="I41" s="383" t="s">
        <v>370</v>
      </c>
    </row>
    <row r="42" spans="2:18" x14ac:dyDescent="0.35">
      <c r="B42" s="376"/>
      <c r="D42" s="759" t="s">
        <v>371</v>
      </c>
      <c r="E42" s="760"/>
      <c r="F42" s="378"/>
      <c r="G42" s="379"/>
      <c r="H42" s="379"/>
      <c r="I42" s="380"/>
    </row>
    <row r="43" spans="2:18" x14ac:dyDescent="0.35">
      <c r="B43" s="376"/>
      <c r="D43" s="761" t="s">
        <v>372</v>
      </c>
      <c r="E43" s="641"/>
      <c r="F43" s="384"/>
      <c r="G43" s="385"/>
      <c r="H43" s="385"/>
      <c r="I43" s="386"/>
    </row>
    <row r="44" spans="2:18" ht="15" thickBot="1" x14ac:dyDescent="0.4">
      <c r="B44" s="376"/>
      <c r="D44" s="757" t="s">
        <v>497</v>
      </c>
      <c r="E44" s="758"/>
      <c r="F44" s="441"/>
      <c r="G44" s="442"/>
      <c r="H44" s="442"/>
      <c r="I44" s="404"/>
    </row>
    <row r="45" spans="2:18" ht="15" thickBot="1" x14ac:dyDescent="0.4">
      <c r="B45" s="376"/>
      <c r="D45" s="46"/>
      <c r="E45" s="46"/>
    </row>
    <row r="46" spans="2:18" s="11" customFormat="1" ht="15" thickBot="1" x14ac:dyDescent="0.4">
      <c r="B46" s="634" t="s">
        <v>312</v>
      </c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</row>
    <row r="47" spans="2:18" x14ac:dyDescent="0.35">
      <c r="B47" s="292"/>
    </row>
    <row r="48" spans="2:18" s="11" customFormat="1" x14ac:dyDescent="0.35">
      <c r="B48" s="280" t="s">
        <v>55</v>
      </c>
      <c r="C48" s="17"/>
      <c r="D48" s="514" t="s">
        <v>227</v>
      </c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</row>
    <row r="49" spans="2:18" s="11" customFormat="1" ht="15" thickBot="1" x14ac:dyDescent="0.4">
      <c r="B49" s="280"/>
      <c r="C49" s="17"/>
      <c r="D49" s="53"/>
    </row>
    <row r="50" spans="2:18" s="11" customFormat="1" ht="15" thickBot="1" x14ac:dyDescent="0.4">
      <c r="B50" s="289"/>
      <c r="C50" s="17"/>
      <c r="F50" s="236" t="s">
        <v>147</v>
      </c>
    </row>
    <row r="51" spans="2:18" s="11" customFormat="1" x14ac:dyDescent="0.35">
      <c r="B51" s="289"/>
      <c r="C51" s="17"/>
      <c r="D51" s="745" t="s">
        <v>228</v>
      </c>
      <c r="E51" s="746"/>
      <c r="F51" s="260"/>
    </row>
    <row r="52" spans="2:18" s="11" customFormat="1" x14ac:dyDescent="0.35">
      <c r="B52" s="289"/>
      <c r="C52" s="17"/>
      <c r="D52" s="730" t="s">
        <v>229</v>
      </c>
      <c r="E52" s="731"/>
      <c r="F52" s="261"/>
    </row>
    <row r="53" spans="2:18" s="11" customFormat="1" x14ac:dyDescent="0.35">
      <c r="B53" s="289"/>
      <c r="C53" s="17"/>
      <c r="D53" s="730" t="s">
        <v>216</v>
      </c>
      <c r="E53" s="731"/>
      <c r="F53" s="261"/>
    </row>
    <row r="54" spans="2:18" s="11" customFormat="1" x14ac:dyDescent="0.35">
      <c r="B54" s="289"/>
      <c r="C54" s="17"/>
      <c r="D54" s="730" t="s">
        <v>536</v>
      </c>
      <c r="E54" s="731"/>
      <c r="F54" s="261"/>
    </row>
    <row r="55" spans="2:18" s="11" customFormat="1" x14ac:dyDescent="0.35">
      <c r="B55" s="289"/>
      <c r="C55" s="17"/>
      <c r="D55" s="730" t="s">
        <v>217</v>
      </c>
      <c r="E55" s="731"/>
      <c r="F55" s="261"/>
    </row>
    <row r="56" spans="2:18" s="11" customFormat="1" x14ac:dyDescent="0.35">
      <c r="B56" s="289"/>
      <c r="C56" s="17"/>
      <c r="D56" s="730" t="s">
        <v>220</v>
      </c>
      <c r="E56" s="731"/>
      <c r="F56" s="261"/>
    </row>
    <row r="57" spans="2:18" s="11" customFormat="1" x14ac:dyDescent="0.35">
      <c r="B57" s="289"/>
      <c r="C57" s="17"/>
      <c r="D57" s="730" t="s">
        <v>218</v>
      </c>
      <c r="E57" s="731"/>
      <c r="F57" s="261"/>
    </row>
    <row r="58" spans="2:18" s="11" customFormat="1" ht="15" thickBot="1" x14ac:dyDescent="0.4">
      <c r="B58" s="289"/>
      <c r="C58" s="17"/>
      <c r="D58" s="737" t="s">
        <v>219</v>
      </c>
      <c r="E58" s="738"/>
      <c r="F58" s="290"/>
      <c r="M58" s="25"/>
    </row>
    <row r="59" spans="2:18" s="11" customFormat="1" x14ac:dyDescent="0.35">
      <c r="B59" s="289"/>
      <c r="C59" s="17"/>
      <c r="D59" s="17"/>
      <c r="M59" s="25"/>
    </row>
    <row r="60" spans="2:18" s="11" customFormat="1" x14ac:dyDescent="0.35">
      <c r="B60" s="280" t="s">
        <v>56</v>
      </c>
      <c r="C60" s="17"/>
      <c r="D60" s="514" t="s">
        <v>221</v>
      </c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</row>
    <row r="61" spans="2:18" s="11" customFormat="1" x14ac:dyDescent="0.35">
      <c r="B61" s="289"/>
      <c r="C61" s="17"/>
      <c r="D61" s="53"/>
      <c r="M61" s="25"/>
    </row>
    <row r="62" spans="2:18" s="11" customFormat="1" x14ac:dyDescent="0.35">
      <c r="B62" s="289"/>
      <c r="C62" s="17"/>
      <c r="D62" s="53"/>
      <c r="E62" s="58"/>
      <c r="F62" s="45" t="s">
        <v>147</v>
      </c>
      <c r="M62" s="25"/>
    </row>
    <row r="63" spans="2:18" s="11" customFormat="1" hidden="1" x14ac:dyDescent="0.35">
      <c r="B63" s="289"/>
      <c r="C63" s="17"/>
      <c r="D63" s="53"/>
      <c r="M63" s="25"/>
    </row>
    <row r="64" spans="2:18" s="11" customFormat="1" x14ac:dyDescent="0.35">
      <c r="B64" s="280" t="s">
        <v>57</v>
      </c>
      <c r="C64" s="17"/>
      <c r="D64" s="514" t="s">
        <v>222</v>
      </c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</row>
    <row r="65" spans="2:18" s="11" customFormat="1" x14ac:dyDescent="0.35">
      <c r="B65" s="280"/>
      <c r="C65" s="17"/>
      <c r="D65" s="53"/>
      <c r="M65" s="25"/>
    </row>
    <row r="66" spans="2:18" s="11" customFormat="1" x14ac:dyDescent="0.35">
      <c r="B66" s="280"/>
      <c r="C66" s="17"/>
      <c r="D66" s="53"/>
      <c r="E66" s="58"/>
      <c r="F66" s="45" t="s">
        <v>147</v>
      </c>
      <c r="M66" s="25"/>
    </row>
    <row r="67" spans="2:18" s="11" customFormat="1" x14ac:dyDescent="0.35">
      <c r="B67" s="280"/>
      <c r="C67" s="17"/>
      <c r="D67" s="53"/>
      <c r="M67" s="25"/>
    </row>
    <row r="68" spans="2:18" s="11" customFormat="1" x14ac:dyDescent="0.35">
      <c r="B68" s="280" t="s">
        <v>534</v>
      </c>
      <c r="C68" s="17"/>
      <c r="D68" s="514" t="s">
        <v>223</v>
      </c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</row>
    <row r="69" spans="2:18" s="11" customFormat="1" x14ac:dyDescent="0.35">
      <c r="B69" s="280"/>
      <c r="C69" s="17"/>
      <c r="D69" s="53"/>
    </row>
    <row r="70" spans="2:18" s="11" customFormat="1" x14ac:dyDescent="0.35">
      <c r="B70" s="280"/>
      <c r="C70" s="17"/>
      <c r="D70" s="53"/>
      <c r="E70" s="58"/>
      <c r="F70" s="45" t="s">
        <v>147</v>
      </c>
      <c r="M70" s="291" t="s">
        <v>535</v>
      </c>
    </row>
    <row r="71" spans="2:18" s="11" customFormat="1" x14ac:dyDescent="0.35">
      <c r="B71" s="280"/>
      <c r="C71" s="17"/>
      <c r="D71" s="53"/>
      <c r="E71" s="59"/>
      <c r="M71" s="25"/>
    </row>
    <row r="72" spans="2:18" s="11" customFormat="1" x14ac:dyDescent="0.35">
      <c r="B72" s="280" t="s">
        <v>58</v>
      </c>
      <c r="C72" s="17"/>
      <c r="D72" s="514" t="s">
        <v>224</v>
      </c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</row>
    <row r="73" spans="2:18" s="11" customFormat="1" x14ac:dyDescent="0.35">
      <c r="B73" s="280"/>
      <c r="C73" s="17"/>
      <c r="D73" s="53"/>
      <c r="M73" s="25"/>
    </row>
    <row r="74" spans="2:18" s="11" customFormat="1" x14ac:dyDescent="0.35">
      <c r="B74" s="280"/>
      <c r="C74" s="17"/>
      <c r="D74" s="53"/>
      <c r="E74" s="58"/>
      <c r="F74" s="45" t="s">
        <v>147</v>
      </c>
      <c r="M74" s="25"/>
    </row>
    <row r="75" spans="2:18" s="11" customFormat="1" x14ac:dyDescent="0.35">
      <c r="B75" s="280"/>
      <c r="C75" s="17"/>
      <c r="D75" s="53"/>
      <c r="E75" s="53"/>
      <c r="F75" s="45"/>
      <c r="M75" s="25"/>
    </row>
    <row r="76" spans="2:18" s="11" customFormat="1" x14ac:dyDescent="0.35">
      <c r="B76" s="280" t="s">
        <v>59</v>
      </c>
      <c r="C76" s="17"/>
      <c r="D76" s="744" t="s">
        <v>103</v>
      </c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</row>
    <row r="77" spans="2:18" s="11" customFormat="1" ht="15" thickBot="1" x14ac:dyDescent="0.4">
      <c r="B77" s="280"/>
      <c r="C77" s="17"/>
      <c r="D77"/>
      <c r="E77"/>
      <c r="F77"/>
      <c r="M77" s="25"/>
    </row>
    <row r="78" spans="2:18" s="11" customFormat="1" ht="15" thickBot="1" x14ac:dyDescent="0.4">
      <c r="B78" s="280"/>
      <c r="C78" s="17"/>
      <c r="D78" s="43"/>
      <c r="G78" s="3"/>
      <c r="H78" s="457" t="s">
        <v>147</v>
      </c>
      <c r="M78" s="25"/>
    </row>
    <row r="79" spans="2:18" s="11" customFormat="1" x14ac:dyDescent="0.35">
      <c r="B79" s="280"/>
      <c r="C79" s="17"/>
      <c r="D79" s="763" t="s">
        <v>88</v>
      </c>
      <c r="E79" s="764"/>
      <c r="F79" s="773" t="s">
        <v>89</v>
      </c>
      <c r="G79" s="734"/>
      <c r="H79" s="260"/>
      <c r="M79" s="25"/>
    </row>
    <row r="80" spans="2:18" s="11" customFormat="1" x14ac:dyDescent="0.35">
      <c r="B80" s="280"/>
      <c r="C80" s="17"/>
      <c r="D80" s="765"/>
      <c r="E80" s="766"/>
      <c r="F80" s="774" t="s">
        <v>90</v>
      </c>
      <c r="G80" s="747"/>
      <c r="H80" s="261"/>
      <c r="M80" s="25"/>
    </row>
    <row r="81" spans="1:18" s="11" customFormat="1" x14ac:dyDescent="0.35">
      <c r="B81" s="280"/>
      <c r="C81" s="17"/>
      <c r="D81" s="765"/>
      <c r="E81" s="766"/>
      <c r="F81" s="774" t="s">
        <v>106</v>
      </c>
      <c r="G81" s="747"/>
      <c r="H81" s="261"/>
      <c r="M81" s="25"/>
    </row>
    <row r="82" spans="1:18" s="11" customFormat="1" x14ac:dyDescent="0.35">
      <c r="B82" s="280"/>
      <c r="C82" s="17"/>
      <c r="D82" s="765"/>
      <c r="E82" s="766"/>
      <c r="F82" s="774" t="s">
        <v>91</v>
      </c>
      <c r="G82" s="747"/>
      <c r="H82" s="261"/>
      <c r="M82" s="25"/>
    </row>
    <row r="83" spans="1:18" s="11" customFormat="1" x14ac:dyDescent="0.35">
      <c r="B83" s="280"/>
      <c r="C83" s="17"/>
      <c r="D83" s="765"/>
      <c r="E83" s="766"/>
      <c r="F83" s="747" t="s">
        <v>92</v>
      </c>
      <c r="G83" s="747"/>
      <c r="H83" s="261"/>
      <c r="M83" s="25"/>
    </row>
    <row r="84" spans="1:18" s="11" customFormat="1" ht="15" thickBot="1" x14ac:dyDescent="0.4">
      <c r="B84" s="280"/>
      <c r="C84" s="17"/>
      <c r="D84" s="767"/>
      <c r="E84" s="768"/>
      <c r="F84" s="735" t="s">
        <v>93</v>
      </c>
      <c r="G84" s="735"/>
      <c r="H84" s="261"/>
      <c r="M84" s="25"/>
    </row>
    <row r="85" spans="1:18" s="11" customFormat="1" x14ac:dyDescent="0.35">
      <c r="B85" s="280"/>
      <c r="C85" s="17"/>
      <c r="D85" s="763" t="s">
        <v>94</v>
      </c>
      <c r="E85" s="764"/>
      <c r="F85" s="734" t="s">
        <v>95</v>
      </c>
      <c r="G85" s="734"/>
      <c r="H85" s="261"/>
      <c r="M85" s="25"/>
    </row>
    <row r="86" spans="1:18" s="11" customFormat="1" x14ac:dyDescent="0.35">
      <c r="B86" s="280"/>
      <c r="C86" s="17"/>
      <c r="D86" s="765"/>
      <c r="E86" s="766"/>
      <c r="F86" s="747" t="s">
        <v>96</v>
      </c>
      <c r="G86" s="747"/>
      <c r="H86" s="459"/>
      <c r="M86" s="25"/>
    </row>
    <row r="87" spans="1:18" s="11" customFormat="1" x14ac:dyDescent="0.35">
      <c r="B87" s="280"/>
      <c r="C87" s="17"/>
      <c r="D87" s="769"/>
      <c r="E87" s="770"/>
      <c r="F87" s="747" t="s">
        <v>557</v>
      </c>
      <c r="G87" s="748"/>
      <c r="H87" s="261"/>
      <c r="M87" s="25"/>
    </row>
    <row r="88" spans="1:18" s="11" customFormat="1" ht="15" thickBot="1" x14ac:dyDescent="0.4">
      <c r="B88" s="280"/>
      <c r="C88" s="17"/>
      <c r="D88" s="767"/>
      <c r="E88" s="768"/>
      <c r="F88" s="735" t="s">
        <v>97</v>
      </c>
      <c r="G88" s="735"/>
      <c r="H88" s="459"/>
      <c r="M88" s="25"/>
    </row>
    <row r="89" spans="1:18" s="11" customFormat="1" x14ac:dyDescent="0.35">
      <c r="B89" s="280"/>
      <c r="C89" s="17"/>
      <c r="D89" s="763" t="s">
        <v>105</v>
      </c>
      <c r="E89" s="764"/>
      <c r="F89" s="734" t="s">
        <v>99</v>
      </c>
      <c r="G89" s="734"/>
      <c r="H89" s="165"/>
      <c r="M89" s="25"/>
    </row>
    <row r="90" spans="1:18" s="11" customFormat="1" ht="15" thickBot="1" x14ac:dyDescent="0.4">
      <c r="B90" s="280"/>
      <c r="C90" s="17"/>
      <c r="D90" s="767"/>
      <c r="E90" s="768"/>
      <c r="F90" s="735" t="s">
        <v>100</v>
      </c>
      <c r="G90" s="735"/>
      <c r="H90" s="270"/>
      <c r="M90" s="25"/>
    </row>
    <row r="91" spans="1:18" s="11" customFormat="1" x14ac:dyDescent="0.35">
      <c r="B91" s="280"/>
      <c r="C91" s="17"/>
      <c r="D91" s="771" t="s">
        <v>75</v>
      </c>
      <c r="E91" s="772"/>
      <c r="F91" s="736" t="s">
        <v>101</v>
      </c>
      <c r="G91" s="736"/>
      <c r="H91" s="458"/>
      <c r="M91" s="25"/>
    </row>
    <row r="92" spans="1:18" s="11" customFormat="1" x14ac:dyDescent="0.35">
      <c r="B92" s="280"/>
      <c r="C92" s="17"/>
      <c r="D92" s="765"/>
      <c r="E92" s="766"/>
      <c r="F92" s="747" t="s">
        <v>102</v>
      </c>
      <c r="G92" s="747"/>
      <c r="H92" s="166"/>
      <c r="M92" s="25"/>
    </row>
    <row r="93" spans="1:18" s="11" customFormat="1" ht="15" thickBot="1" x14ac:dyDescent="0.4">
      <c r="B93" s="280"/>
      <c r="C93" s="17"/>
      <c r="D93" s="767"/>
      <c r="E93" s="768"/>
      <c r="F93" s="735" t="s">
        <v>98</v>
      </c>
      <c r="G93" s="735"/>
      <c r="H93" s="270"/>
      <c r="M93" s="25"/>
    </row>
    <row r="94" spans="1:18" s="11" customFormat="1" ht="15" thickBot="1" x14ac:dyDescent="0.4">
      <c r="B94" s="280"/>
      <c r="C94" s="17"/>
      <c r="D94" s="53"/>
      <c r="E94" s="53"/>
      <c r="F94" s="45"/>
      <c r="M94" s="25"/>
    </row>
    <row r="95" spans="1:18" ht="14.5" customHeight="1" thickBot="1" x14ac:dyDescent="0.4">
      <c r="A95" s="293"/>
      <c r="B95" s="743" t="s">
        <v>313</v>
      </c>
      <c r="C95" s="743"/>
      <c r="D95" s="743"/>
      <c r="E95" s="743"/>
      <c r="F95" s="743"/>
      <c r="G95" s="743"/>
      <c r="H95" s="743"/>
      <c r="I95" s="743"/>
      <c r="J95" s="743"/>
      <c r="K95" s="743"/>
      <c r="L95" s="743"/>
      <c r="M95" s="743"/>
      <c r="N95" s="743"/>
      <c r="O95" s="743"/>
      <c r="P95" s="743"/>
      <c r="Q95" s="743"/>
      <c r="R95" s="743"/>
    </row>
    <row r="96" spans="1:18" ht="15" customHeight="1" x14ac:dyDescent="0.35">
      <c r="A96" s="293"/>
      <c r="B96" s="297"/>
      <c r="C96" s="12"/>
      <c r="D96" s="43"/>
      <c r="E96" s="3"/>
      <c r="F96" s="42"/>
      <c r="G96" s="42"/>
      <c r="H96" s="42"/>
      <c r="I96" s="42"/>
      <c r="J96" s="42"/>
      <c r="K96" s="42"/>
      <c r="L96" s="3"/>
      <c r="M96" s="3"/>
    </row>
    <row r="97" spans="1:21" ht="15" customHeight="1" x14ac:dyDescent="0.35">
      <c r="A97" s="197"/>
      <c r="B97" s="298" t="s">
        <v>314</v>
      </c>
      <c r="D97" s="750" t="s">
        <v>141</v>
      </c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</row>
    <row r="98" spans="1:21" ht="15" customHeight="1" x14ac:dyDescent="0.35">
      <c r="A98" s="197"/>
      <c r="B98" s="298"/>
      <c r="D98" s="13"/>
    </row>
    <row r="99" spans="1:21" ht="15" customHeight="1" x14ac:dyDescent="0.35">
      <c r="A99" s="293"/>
      <c r="B99" s="298"/>
      <c r="D99" s="43"/>
      <c r="E99" s="32"/>
      <c r="F99" s="45" t="s">
        <v>147</v>
      </c>
      <c r="G99" s="42"/>
      <c r="H99" s="42"/>
    </row>
    <row r="100" spans="1:21" ht="15" customHeight="1" x14ac:dyDescent="0.35">
      <c r="A100" s="293"/>
      <c r="B100" s="298"/>
      <c r="C100" s="1"/>
      <c r="D100" s="43"/>
      <c r="E100" s="3"/>
      <c r="F100" s="42"/>
      <c r="G100" s="42"/>
      <c r="H100" s="42"/>
    </row>
    <row r="101" spans="1:21" ht="15" customHeight="1" x14ac:dyDescent="0.35">
      <c r="A101" s="293"/>
      <c r="B101" s="298" t="s">
        <v>555</v>
      </c>
      <c r="D101" s="752" t="s">
        <v>170</v>
      </c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</row>
    <row r="102" spans="1:21" ht="15" customHeight="1" thickBot="1" x14ac:dyDescent="0.4">
      <c r="A102" s="197"/>
      <c r="B102" s="298"/>
      <c r="D102" s="43"/>
      <c r="E102" s="3"/>
      <c r="F102" s="42"/>
      <c r="G102" s="42"/>
      <c r="M102" s="3"/>
    </row>
    <row r="103" spans="1:21" ht="15" customHeight="1" thickBot="1" x14ac:dyDescent="0.4">
      <c r="A103" s="293"/>
      <c r="B103" s="298"/>
      <c r="C103" s="1"/>
      <c r="D103" s="1"/>
      <c r="E103" s="43"/>
      <c r="F103" s="294" t="s">
        <v>36</v>
      </c>
      <c r="G103" s="295" t="s">
        <v>37</v>
      </c>
      <c r="H103" s="296" t="s">
        <v>138</v>
      </c>
      <c r="M103" s="3"/>
    </row>
    <row r="104" spans="1:21" ht="15" customHeight="1" x14ac:dyDescent="0.35">
      <c r="A104" s="293"/>
      <c r="B104" s="298"/>
      <c r="D104" s="753" t="s">
        <v>139</v>
      </c>
      <c r="E104" s="754"/>
      <c r="F104" s="410"/>
      <c r="G104" s="411"/>
      <c r="H104" s="292"/>
      <c r="M104" s="50" t="s">
        <v>537</v>
      </c>
    </row>
    <row r="105" spans="1:21" ht="15" customHeight="1" thickBot="1" x14ac:dyDescent="0.4">
      <c r="A105" s="293"/>
      <c r="B105" s="298"/>
      <c r="D105" s="755" t="s">
        <v>140</v>
      </c>
      <c r="E105" s="756"/>
      <c r="F105" s="412"/>
      <c r="G105" s="413"/>
      <c r="H105" s="346"/>
      <c r="M105" s="751"/>
      <c r="N105" s="547"/>
      <c r="O105" s="547"/>
      <c r="P105" s="547"/>
      <c r="Q105" s="547"/>
      <c r="R105" s="547"/>
      <c r="U105" s="45"/>
    </row>
    <row r="106" spans="1:21" ht="15" thickBot="1" x14ac:dyDescent="0.4">
      <c r="A106" s="293"/>
      <c r="B106" s="298"/>
      <c r="C106" s="4"/>
      <c r="D106" s="8"/>
      <c r="E106" s="749"/>
      <c r="F106" s="749"/>
      <c r="G106" s="749"/>
      <c r="H106" s="749"/>
    </row>
    <row r="107" spans="1:21" ht="15" thickBot="1" x14ac:dyDescent="0.4">
      <c r="B107" s="762" t="s">
        <v>348</v>
      </c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</row>
    <row r="108" spans="1:21" x14ac:dyDescent="0.35">
      <c r="B108" s="292"/>
    </row>
    <row r="109" spans="1:21" x14ac:dyDescent="0.35">
      <c r="B109" s="431" t="s">
        <v>560</v>
      </c>
      <c r="D109" s="638" t="s">
        <v>569</v>
      </c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</row>
    <row r="110" spans="1:21" x14ac:dyDescent="0.35">
      <c r="B110" s="431"/>
    </row>
    <row r="111" spans="1:21" x14ac:dyDescent="0.35">
      <c r="B111" s="431"/>
      <c r="E111" s="32"/>
      <c r="F111" s="45" t="s">
        <v>147</v>
      </c>
    </row>
    <row r="112" spans="1:21" x14ac:dyDescent="0.35">
      <c r="B112" s="376"/>
    </row>
    <row r="113" spans="2:18" x14ac:dyDescent="0.35">
      <c r="B113" s="469" t="s">
        <v>568</v>
      </c>
      <c r="D113" s="638" t="s">
        <v>561</v>
      </c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</row>
    <row r="114" spans="2:18" ht="15" thickBot="1" x14ac:dyDescent="0.4">
      <c r="B114" s="376"/>
    </row>
    <row r="115" spans="2:18" ht="15" thickBot="1" x14ac:dyDescent="0.4">
      <c r="B115" s="376"/>
      <c r="F115" s="467" t="s">
        <v>567</v>
      </c>
      <c r="G115" s="468" t="s">
        <v>360</v>
      </c>
    </row>
    <row r="116" spans="2:18" x14ac:dyDescent="0.35">
      <c r="B116" s="376"/>
      <c r="D116" s="732" t="s">
        <v>562</v>
      </c>
      <c r="E116" s="733"/>
      <c r="F116" s="464"/>
      <c r="G116" s="400"/>
    </row>
    <row r="117" spans="2:18" x14ac:dyDescent="0.35">
      <c r="B117" s="376"/>
      <c r="D117" s="726" t="s">
        <v>563</v>
      </c>
      <c r="E117" s="727"/>
      <c r="F117" s="465"/>
      <c r="G117" s="386"/>
    </row>
    <row r="118" spans="2:18" x14ac:dyDescent="0.35">
      <c r="B118" s="376"/>
      <c r="D118" s="726" t="s">
        <v>347</v>
      </c>
      <c r="E118" s="727"/>
      <c r="F118" s="465"/>
      <c r="G118" s="386"/>
    </row>
    <row r="119" spans="2:18" x14ac:dyDescent="0.35">
      <c r="B119" s="376"/>
      <c r="D119" s="726" t="s">
        <v>564</v>
      </c>
      <c r="E119" s="727"/>
      <c r="F119" s="465"/>
      <c r="G119" s="386"/>
    </row>
    <row r="120" spans="2:18" x14ac:dyDescent="0.35">
      <c r="B120" s="376"/>
      <c r="D120" s="726" t="s">
        <v>565</v>
      </c>
      <c r="E120" s="727"/>
      <c r="F120" s="465"/>
      <c r="G120" s="386"/>
    </row>
    <row r="121" spans="2:18" x14ac:dyDescent="0.35">
      <c r="B121" s="376"/>
      <c r="D121" s="726" t="s">
        <v>566</v>
      </c>
      <c r="E121" s="727"/>
      <c r="F121" s="465"/>
      <c r="G121" s="386"/>
    </row>
    <row r="122" spans="2:18" ht="15" thickBot="1" x14ac:dyDescent="0.4">
      <c r="B122" s="376"/>
      <c r="D122" s="728" t="s">
        <v>370</v>
      </c>
      <c r="E122" s="729"/>
      <c r="F122" s="466"/>
      <c r="G122" s="404"/>
    </row>
    <row r="123" spans="2:18" x14ac:dyDescent="0.35">
      <c r="B123" s="376"/>
    </row>
    <row r="124" spans="2:18" x14ac:dyDescent="0.35"/>
  </sheetData>
  <mergeCells count="73">
    <mergeCell ref="B107:R107"/>
    <mergeCell ref="F92:G92"/>
    <mergeCell ref="F93:G93"/>
    <mergeCell ref="D79:E84"/>
    <mergeCell ref="D85:E88"/>
    <mergeCell ref="D89:E90"/>
    <mergeCell ref="D91:E93"/>
    <mergeCell ref="F79:G79"/>
    <mergeCell ref="F80:G80"/>
    <mergeCell ref="F82:G82"/>
    <mergeCell ref="F81:G81"/>
    <mergeCell ref="F83:G83"/>
    <mergeCell ref="F84:G84"/>
    <mergeCell ref="F85:G85"/>
    <mergeCell ref="F86:G86"/>
    <mergeCell ref="F88:G88"/>
    <mergeCell ref="D31:R31"/>
    <mergeCell ref="D44:E44"/>
    <mergeCell ref="D57:E57"/>
    <mergeCell ref="D56:E56"/>
    <mergeCell ref="D35:R35"/>
    <mergeCell ref="D39:R39"/>
    <mergeCell ref="D42:E42"/>
    <mergeCell ref="D43:E43"/>
    <mergeCell ref="B46:R46"/>
    <mergeCell ref="D54:E54"/>
    <mergeCell ref="D48:R48"/>
    <mergeCell ref="E106:F106"/>
    <mergeCell ref="G106:H106"/>
    <mergeCell ref="D97:R97"/>
    <mergeCell ref="M105:R105"/>
    <mergeCell ref="D101:R101"/>
    <mergeCell ref="D104:E104"/>
    <mergeCell ref="D105:E105"/>
    <mergeCell ref="B95:R95"/>
    <mergeCell ref="D76:R76"/>
    <mergeCell ref="D51:E51"/>
    <mergeCell ref="D52:E52"/>
    <mergeCell ref="F87:G87"/>
    <mergeCell ref="D68:R68"/>
    <mergeCell ref="D72:R72"/>
    <mergeCell ref="D53:E53"/>
    <mergeCell ref="C2:R3"/>
    <mergeCell ref="D18:R18"/>
    <mergeCell ref="D27:R27"/>
    <mergeCell ref="E29:F29"/>
    <mergeCell ref="D11:Q11"/>
    <mergeCell ref="B5:R5"/>
    <mergeCell ref="B16:R16"/>
    <mergeCell ref="D22:E22"/>
    <mergeCell ref="I20:J20"/>
    <mergeCell ref="M29:R29"/>
    <mergeCell ref="G20:H20"/>
    <mergeCell ref="D7:R7"/>
    <mergeCell ref="D23:E23"/>
    <mergeCell ref="D24:E24"/>
    <mergeCell ref="D25:E25"/>
    <mergeCell ref="D119:E119"/>
    <mergeCell ref="D120:E120"/>
    <mergeCell ref="D121:E121"/>
    <mergeCell ref="D122:E122"/>
    <mergeCell ref="D55:E55"/>
    <mergeCell ref="D64:R64"/>
    <mergeCell ref="D116:E116"/>
    <mergeCell ref="D117:E117"/>
    <mergeCell ref="D118:E118"/>
    <mergeCell ref="D109:R109"/>
    <mergeCell ref="D113:R113"/>
    <mergeCell ref="F89:G89"/>
    <mergeCell ref="F90:G90"/>
    <mergeCell ref="F91:G91"/>
    <mergeCell ref="D60:R60"/>
    <mergeCell ref="D58:E58"/>
  </mergeCells>
  <dataValidations count="1">
    <dataValidation type="list" allowBlank="1" showInputMessage="1" showErrorMessage="1" sqref="I38 E9 E62 E70:E71 E66 E37 E99 E33:E34 F51:F58 E74 H79:H93 E111" xr:uid="{99623B96-81B8-4A3D-9A69-C0497E3F1AB6}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EZ153"/>
  <sheetViews>
    <sheetView showGridLines="0" showRuler="0" topLeftCell="A19" zoomScaleNormal="100" zoomScalePageLayoutView="70" workbookViewId="0">
      <selection activeCell="D39" sqref="D39:H39"/>
    </sheetView>
  </sheetViews>
  <sheetFormatPr defaultColWidth="0" defaultRowHeight="14.5" zeroHeight="1" x14ac:dyDescent="0.35"/>
  <cols>
    <col min="1" max="1" width="4" customWidth="1"/>
    <col min="2" max="2" width="6.1796875" style="47" customWidth="1"/>
    <col min="3" max="3" width="3.453125" style="28" customWidth="1"/>
    <col min="4" max="4" width="8.81640625" style="11" customWidth="1"/>
    <col min="5" max="5" width="8.26953125" style="11" customWidth="1"/>
    <col min="6" max="6" width="9.54296875" style="11" customWidth="1"/>
    <col min="7" max="7" width="7.81640625" style="11" customWidth="1"/>
    <col min="8" max="8" width="11.54296875" style="11" customWidth="1"/>
    <col min="9" max="9" width="17.26953125" style="29" customWidth="1"/>
    <col min="10" max="10" width="17" style="29" bestFit="1" customWidth="1"/>
    <col min="11" max="11" width="12.26953125" style="29" customWidth="1"/>
    <col min="12" max="12" width="13" style="29" customWidth="1"/>
    <col min="13" max="13" width="11.08984375" style="29" customWidth="1"/>
    <col min="14" max="14" width="10" style="29" customWidth="1"/>
    <col min="15" max="15" width="8.7265625" style="29" customWidth="1"/>
    <col min="16" max="16" width="2.08984375" customWidth="1"/>
    <col min="17" max="16380" width="6" hidden="1"/>
    <col min="16381" max="16384" width="3.36328125" hidden="1"/>
  </cols>
  <sheetData>
    <row r="1" spans="1:15" s="11" customFormat="1" ht="15" thickBot="1" x14ac:dyDescent="0.4">
      <c r="B1" s="17"/>
      <c r="C1" s="17"/>
      <c r="D1" s="17"/>
      <c r="M1" s="25"/>
    </row>
    <row r="2" spans="1:15" s="11" customFormat="1" ht="15" customHeight="1" x14ac:dyDescent="0.35">
      <c r="B2" s="17"/>
      <c r="C2" s="833" t="s">
        <v>316</v>
      </c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5"/>
    </row>
    <row r="3" spans="1:15" s="11" customFormat="1" ht="15" customHeight="1" thickBot="1" x14ac:dyDescent="0.4">
      <c r="A3" s="44"/>
      <c r="B3" s="211"/>
      <c r="C3" s="836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8"/>
    </row>
    <row r="4" spans="1:15" ht="15" thickBot="1" x14ac:dyDescent="0.4">
      <c r="B4" s="55"/>
      <c r="C4" s="484"/>
    </row>
    <row r="5" spans="1:15" ht="15" thickBot="1" x14ac:dyDescent="0.4">
      <c r="B5" s="839" t="s">
        <v>317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</row>
    <row r="6" spans="1:15" x14ac:dyDescent="0.35">
      <c r="B6" s="339"/>
      <c r="C6" s="30"/>
      <c r="D6" s="25"/>
      <c r="E6" s="25"/>
      <c r="F6" s="25"/>
      <c r="G6" s="25"/>
      <c r="H6" s="25"/>
      <c r="I6" s="31"/>
      <c r="J6" s="31"/>
      <c r="K6" s="31"/>
      <c r="L6" s="31"/>
      <c r="M6" s="31"/>
      <c r="N6" s="31"/>
      <c r="O6" s="31"/>
    </row>
    <row r="7" spans="1:15" x14ac:dyDescent="0.35">
      <c r="B7" s="340" t="s">
        <v>342</v>
      </c>
      <c r="D7" s="854" t="s">
        <v>318</v>
      </c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660"/>
    </row>
    <row r="8" spans="1:15" x14ac:dyDescent="0.35">
      <c r="B8" s="341"/>
      <c r="C8" s="9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660"/>
    </row>
    <row r="9" spans="1:15" ht="15" thickBot="1" x14ac:dyDescent="0.4">
      <c r="B9" s="341"/>
      <c r="C9" s="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30" customHeight="1" thickBot="1" x14ac:dyDescent="0.4">
      <c r="B10" s="337"/>
      <c r="C10" s="9"/>
      <c r="I10" s="455" t="s">
        <v>542</v>
      </c>
      <c r="J10" s="456" t="s">
        <v>543</v>
      </c>
      <c r="K10" s="26"/>
      <c r="L10"/>
      <c r="M10"/>
      <c r="N10"/>
      <c r="O10"/>
    </row>
    <row r="11" spans="1:15" ht="15" thickBot="1" x14ac:dyDescent="0.4">
      <c r="B11" s="337"/>
      <c r="C11" s="9"/>
      <c r="D11" s="790" t="s">
        <v>320</v>
      </c>
      <c r="E11" s="852"/>
      <c r="F11" s="852"/>
      <c r="G11" s="852"/>
      <c r="H11" s="852"/>
      <c r="I11" s="852"/>
      <c r="J11" s="853"/>
      <c r="K11" s="45"/>
      <c r="L11"/>
      <c r="M11"/>
      <c r="N11"/>
      <c r="O11"/>
    </row>
    <row r="12" spans="1:15" x14ac:dyDescent="0.35">
      <c r="B12" s="337"/>
      <c r="C12" s="9"/>
      <c r="D12" s="791" t="s">
        <v>14</v>
      </c>
      <c r="E12" s="782"/>
      <c r="F12" s="782"/>
      <c r="G12" s="782"/>
      <c r="H12" s="783"/>
      <c r="I12" s="310"/>
      <c r="J12" s="302"/>
      <c r="K12" s="26"/>
      <c r="L12"/>
      <c r="M12"/>
      <c r="N12"/>
      <c r="O12"/>
    </row>
    <row r="13" spans="1:15" x14ac:dyDescent="0.35">
      <c r="B13" s="337"/>
      <c r="C13" s="9"/>
      <c r="D13" s="776" t="s">
        <v>15</v>
      </c>
      <c r="E13" s="541"/>
      <c r="F13" s="541"/>
      <c r="G13" s="541"/>
      <c r="H13" s="777"/>
      <c r="I13" s="311"/>
      <c r="J13" s="303"/>
      <c r="K13" s="26"/>
      <c r="L13"/>
      <c r="M13"/>
      <c r="N13"/>
      <c r="O13"/>
    </row>
    <row r="14" spans="1:15" x14ac:dyDescent="0.35">
      <c r="B14" s="337"/>
      <c r="C14" s="9"/>
      <c r="D14" s="856" t="s">
        <v>131</v>
      </c>
      <c r="E14" s="541"/>
      <c r="F14" s="541"/>
      <c r="G14" s="541"/>
      <c r="H14" s="777"/>
      <c r="I14" s="311"/>
      <c r="J14" s="303"/>
      <c r="K14" s="26"/>
      <c r="L14"/>
      <c r="M14"/>
      <c r="N14"/>
      <c r="O14"/>
    </row>
    <row r="15" spans="1:15" ht="15" thickBot="1" x14ac:dyDescent="0.4">
      <c r="B15" s="337"/>
      <c r="C15" s="9"/>
      <c r="D15" s="778" t="s">
        <v>16</v>
      </c>
      <c r="E15" s="779"/>
      <c r="F15" s="779"/>
      <c r="G15" s="779"/>
      <c r="H15" s="780"/>
      <c r="I15" s="312"/>
      <c r="J15" s="304"/>
      <c r="K15" s="26"/>
      <c r="L15"/>
      <c r="M15"/>
      <c r="N15"/>
      <c r="O15"/>
    </row>
    <row r="16" spans="1:15" ht="15" thickBot="1" x14ac:dyDescent="0.4">
      <c r="B16" s="337"/>
      <c r="C16" s="9"/>
      <c r="D16" s="697" t="s">
        <v>337</v>
      </c>
      <c r="E16" s="775"/>
      <c r="F16" s="775"/>
      <c r="G16" s="775"/>
      <c r="H16" s="564"/>
      <c r="I16" s="313">
        <f>SUM(I12:I13,I15)</f>
        <v>0</v>
      </c>
      <c r="J16" s="305">
        <f>SUM(J12:J13,J15)</f>
        <v>0</v>
      </c>
      <c r="K16" s="26"/>
      <c r="L16"/>
      <c r="M16"/>
      <c r="N16"/>
      <c r="O16"/>
    </row>
    <row r="17" spans="2:15" x14ac:dyDescent="0.35">
      <c r="B17" s="337"/>
      <c r="C17" s="9"/>
      <c r="D17" s="857" t="s">
        <v>166</v>
      </c>
      <c r="E17" s="858"/>
      <c r="F17" s="858"/>
      <c r="G17" s="858"/>
      <c r="H17" s="859"/>
      <c r="I17" s="310"/>
      <c r="J17" s="302"/>
      <c r="K17" s="26"/>
      <c r="L17"/>
      <c r="M17"/>
      <c r="N17"/>
      <c r="O17"/>
    </row>
    <row r="18" spans="2:15" ht="15" thickBot="1" x14ac:dyDescent="0.4">
      <c r="B18" s="337"/>
      <c r="C18" s="9"/>
      <c r="D18" s="860" t="s">
        <v>167</v>
      </c>
      <c r="E18" s="861"/>
      <c r="F18" s="861"/>
      <c r="G18" s="861"/>
      <c r="H18" s="862"/>
      <c r="I18" s="312"/>
      <c r="J18" s="304"/>
      <c r="K18" s="26"/>
      <c r="L18"/>
      <c r="M18"/>
      <c r="N18"/>
      <c r="O18"/>
    </row>
    <row r="19" spans="2:15" ht="15" thickBot="1" x14ac:dyDescent="0.4">
      <c r="B19" s="337"/>
      <c r="C19" s="9"/>
      <c r="D19" s="741" t="s">
        <v>323</v>
      </c>
      <c r="E19" s="852"/>
      <c r="F19" s="852"/>
      <c r="G19" s="852"/>
      <c r="H19" s="852"/>
      <c r="I19" s="852"/>
      <c r="J19" s="853"/>
      <c r="K19" s="45"/>
      <c r="L19"/>
      <c r="M19"/>
      <c r="N19"/>
      <c r="O19"/>
    </row>
    <row r="20" spans="2:15" x14ac:dyDescent="0.35">
      <c r="B20" s="337"/>
      <c r="C20" s="9"/>
      <c r="D20" s="781" t="s">
        <v>113</v>
      </c>
      <c r="E20" s="782"/>
      <c r="F20" s="782"/>
      <c r="G20" s="782"/>
      <c r="H20" s="783"/>
      <c r="I20" s="302"/>
      <c r="J20" s="302"/>
      <c r="K20" s="26"/>
      <c r="L20"/>
      <c r="M20"/>
      <c r="N20"/>
      <c r="O20"/>
    </row>
    <row r="21" spans="2:15" ht="15" thickBot="1" x14ac:dyDescent="0.4">
      <c r="B21" s="337"/>
      <c r="C21" s="9"/>
      <c r="D21" s="785" t="s">
        <v>114</v>
      </c>
      <c r="E21" s="779"/>
      <c r="F21" s="779"/>
      <c r="G21" s="779"/>
      <c r="H21" s="780"/>
      <c r="I21" s="304"/>
      <c r="J21" s="304"/>
      <c r="K21" s="26"/>
      <c r="L21"/>
      <c r="M21"/>
      <c r="N21"/>
      <c r="O21"/>
    </row>
    <row r="22" spans="2:15" ht="15" thickBot="1" x14ac:dyDescent="0.4">
      <c r="B22" s="337"/>
      <c r="C22" s="9"/>
      <c r="D22" s="652" t="s">
        <v>70</v>
      </c>
      <c r="E22" s="800"/>
      <c r="F22" s="800"/>
      <c r="G22" s="800"/>
      <c r="H22" s="801"/>
      <c r="I22" s="314">
        <f>SUM(I20:I21)</f>
        <v>0</v>
      </c>
      <c r="J22" s="314">
        <f>SUM(J20:J21)</f>
        <v>0</v>
      </c>
      <c r="K22" s="26"/>
      <c r="L22"/>
      <c r="M22"/>
      <c r="N22"/>
      <c r="O22"/>
    </row>
    <row r="23" spans="2:15" ht="15" thickBot="1" x14ac:dyDescent="0.4">
      <c r="B23" s="337"/>
      <c r="C23" s="9"/>
      <c r="D23" s="802" t="s">
        <v>321</v>
      </c>
      <c r="E23" s="852"/>
      <c r="F23" s="852"/>
      <c r="G23" s="852"/>
      <c r="H23" s="852"/>
      <c r="I23" s="852"/>
      <c r="J23" s="853"/>
      <c r="K23" s="45"/>
      <c r="L23"/>
      <c r="M23"/>
      <c r="N23"/>
      <c r="O23"/>
    </row>
    <row r="24" spans="2:15" x14ac:dyDescent="0.35">
      <c r="B24" s="337"/>
      <c r="C24" s="9"/>
      <c r="D24" s="867" t="s">
        <v>17</v>
      </c>
      <c r="E24" s="782"/>
      <c r="F24" s="782"/>
      <c r="G24" s="782"/>
      <c r="H24" s="783"/>
      <c r="I24" s="302"/>
      <c r="J24" s="302"/>
      <c r="K24" s="26"/>
      <c r="L24"/>
      <c r="M24"/>
      <c r="N24"/>
      <c r="O24"/>
    </row>
    <row r="25" spans="2:15" x14ac:dyDescent="0.35">
      <c r="B25" s="337"/>
      <c r="C25" s="9"/>
      <c r="D25" s="855" t="s">
        <v>38</v>
      </c>
      <c r="E25" s="541"/>
      <c r="F25" s="541"/>
      <c r="G25" s="541"/>
      <c r="H25" s="777"/>
      <c r="I25" s="303"/>
      <c r="J25" s="303"/>
      <c r="K25" s="26"/>
      <c r="L25"/>
      <c r="M25"/>
      <c r="N25"/>
      <c r="O25"/>
    </row>
    <row r="26" spans="2:15" x14ac:dyDescent="0.35">
      <c r="B26" s="337"/>
      <c r="C26" s="9"/>
      <c r="D26" s="855" t="s">
        <v>18</v>
      </c>
      <c r="E26" s="541"/>
      <c r="F26" s="541"/>
      <c r="G26" s="541"/>
      <c r="H26" s="777"/>
      <c r="I26" s="303"/>
      <c r="J26" s="303"/>
      <c r="K26" s="26"/>
      <c r="L26"/>
      <c r="M26"/>
      <c r="N26"/>
      <c r="O26"/>
    </row>
    <row r="27" spans="2:15" x14ac:dyDescent="0.35">
      <c r="B27" s="337"/>
      <c r="C27" s="9"/>
      <c r="D27" s="855" t="s">
        <v>39</v>
      </c>
      <c r="E27" s="541"/>
      <c r="F27" s="541"/>
      <c r="G27" s="541"/>
      <c r="H27" s="777"/>
      <c r="I27" s="303"/>
      <c r="J27" s="303"/>
      <c r="K27" s="26"/>
      <c r="L27"/>
      <c r="M27"/>
      <c r="N27"/>
      <c r="O27"/>
    </row>
    <row r="28" spans="2:15" ht="15" thickBot="1" x14ac:dyDescent="0.4">
      <c r="B28" s="337"/>
      <c r="C28" s="9"/>
      <c r="D28" s="848" t="s">
        <v>40</v>
      </c>
      <c r="E28" s="779"/>
      <c r="F28" s="779"/>
      <c r="G28" s="779"/>
      <c r="H28" s="780"/>
      <c r="I28" s="304"/>
      <c r="J28" s="304"/>
      <c r="K28" s="26"/>
      <c r="L28"/>
      <c r="M28"/>
      <c r="N28"/>
      <c r="O28"/>
    </row>
    <row r="29" spans="2:15" ht="15" thickBot="1" x14ac:dyDescent="0.4">
      <c r="B29" s="337"/>
      <c r="C29" s="9"/>
      <c r="D29" s="538" t="s">
        <v>70</v>
      </c>
      <c r="E29" s="800"/>
      <c r="F29" s="800"/>
      <c r="G29" s="800"/>
      <c r="H29" s="801"/>
      <c r="I29" s="315">
        <f>SUM(I24:I28)</f>
        <v>0</v>
      </c>
      <c r="J29" s="315">
        <f>SUM(J24:J28)</f>
        <v>0</v>
      </c>
      <c r="K29" s="26"/>
      <c r="L29"/>
      <c r="M29"/>
      <c r="N29"/>
      <c r="O29"/>
    </row>
    <row r="30" spans="2:15" ht="15" thickBot="1" x14ac:dyDescent="0.4">
      <c r="B30" s="337"/>
      <c r="C30" s="9"/>
      <c r="D30" s="841" t="s">
        <v>319</v>
      </c>
      <c r="E30" s="800"/>
      <c r="F30" s="800"/>
      <c r="G30" s="800"/>
      <c r="H30" s="801"/>
      <c r="I30" s="316"/>
      <c r="J30" s="316"/>
      <c r="K30" s="34"/>
      <c r="L30"/>
      <c r="M30"/>
      <c r="N30"/>
      <c r="O30"/>
    </row>
    <row r="31" spans="2:15" ht="15" thickBot="1" x14ac:dyDescent="0.4">
      <c r="B31" s="337"/>
      <c r="C31" s="9"/>
      <c r="D31" s="868" t="s">
        <v>322</v>
      </c>
      <c r="E31" s="852"/>
      <c r="F31" s="852"/>
      <c r="G31" s="852"/>
      <c r="H31" s="852"/>
      <c r="I31" s="852"/>
      <c r="J31" s="853"/>
      <c r="K31" s="45"/>
      <c r="L31"/>
      <c r="M31"/>
      <c r="N31"/>
      <c r="O31"/>
    </row>
    <row r="32" spans="2:15" x14ac:dyDescent="0.35">
      <c r="B32" s="337"/>
      <c r="C32" s="9"/>
      <c r="D32" s="803" t="s">
        <v>19</v>
      </c>
      <c r="E32" s="782"/>
      <c r="F32" s="782"/>
      <c r="G32" s="782"/>
      <c r="H32" s="783"/>
      <c r="I32" s="318"/>
      <c r="J32" s="318"/>
      <c r="K32" s="34"/>
      <c r="L32"/>
      <c r="M32"/>
      <c r="N32"/>
      <c r="O32"/>
    </row>
    <row r="33" spans="2:15" x14ac:dyDescent="0.35">
      <c r="B33" s="337"/>
      <c r="C33" s="9"/>
      <c r="D33" s="851" t="s">
        <v>168</v>
      </c>
      <c r="E33" s="541"/>
      <c r="F33" s="541"/>
      <c r="G33" s="541"/>
      <c r="H33" s="777"/>
      <c r="I33" s="319"/>
      <c r="J33" s="319"/>
      <c r="K33" s="34"/>
      <c r="L33"/>
      <c r="M33"/>
      <c r="N33"/>
      <c r="O33"/>
    </row>
    <row r="34" spans="2:15" x14ac:dyDescent="0.35">
      <c r="B34" s="337"/>
      <c r="C34" s="9"/>
      <c r="D34" s="849" t="s">
        <v>20</v>
      </c>
      <c r="E34" s="541"/>
      <c r="F34" s="541"/>
      <c r="G34" s="541"/>
      <c r="H34" s="777"/>
      <c r="I34" s="319"/>
      <c r="J34" s="319"/>
      <c r="K34" s="34"/>
      <c r="L34"/>
      <c r="M34"/>
      <c r="N34"/>
      <c r="O34"/>
    </row>
    <row r="35" spans="2:15" ht="15" thickBot="1" x14ac:dyDescent="0.4">
      <c r="B35" s="337"/>
      <c r="C35" s="9"/>
      <c r="D35" s="869" t="s">
        <v>168</v>
      </c>
      <c r="E35" s="779"/>
      <c r="F35" s="779"/>
      <c r="G35" s="779"/>
      <c r="H35" s="780"/>
      <c r="I35" s="320"/>
      <c r="J35" s="320"/>
      <c r="K35" s="34"/>
      <c r="L35"/>
      <c r="M35"/>
      <c r="N35"/>
      <c r="O35"/>
    </row>
    <row r="36" spans="2:15" ht="15" thickBot="1" x14ac:dyDescent="0.4">
      <c r="B36" s="337"/>
      <c r="C36" s="9"/>
      <c r="D36" s="591" t="s">
        <v>338</v>
      </c>
      <c r="E36" s="775"/>
      <c r="F36" s="775"/>
      <c r="G36" s="775"/>
      <c r="H36" s="564"/>
      <c r="I36" s="307">
        <f>SUM(I32,I34)</f>
        <v>0</v>
      </c>
      <c r="J36" s="307">
        <f>SUM(J32,J34)</f>
        <v>0</v>
      </c>
      <c r="K36" s="26"/>
      <c r="L36"/>
      <c r="M36"/>
      <c r="N36"/>
      <c r="O36"/>
    </row>
    <row r="37" spans="2:15" ht="15" thickBot="1" x14ac:dyDescent="0.4">
      <c r="B37" s="337"/>
      <c r="C37" s="9"/>
      <c r="D37" s="591" t="s">
        <v>339</v>
      </c>
      <c r="E37" s="775"/>
      <c r="F37" s="775"/>
      <c r="G37" s="775"/>
      <c r="H37" s="564"/>
      <c r="I37" s="321">
        <f>I36-(I33+I35)</f>
        <v>0</v>
      </c>
      <c r="J37" s="321">
        <f>J36-(J33+J35)</f>
        <v>0</v>
      </c>
      <c r="K37" s="26"/>
      <c r="L37"/>
      <c r="M37"/>
      <c r="N37"/>
      <c r="O37"/>
    </row>
    <row r="38" spans="2:15" ht="5.5" customHeight="1" thickBot="1" x14ac:dyDescent="0.4">
      <c r="B38" s="337"/>
      <c r="C38" s="9"/>
      <c r="D38" s="210"/>
      <c r="E38" s="210"/>
      <c r="F38" s="210"/>
      <c r="G38" s="210"/>
      <c r="H38" s="210"/>
      <c r="I38" s="300"/>
      <c r="J38" s="300"/>
      <c r="K38" s="300"/>
      <c r="L38" s="300"/>
      <c r="M38" s="300"/>
      <c r="N38" s="300"/>
      <c r="O38" s="26"/>
    </row>
    <row r="39" spans="2:15" ht="15" thickBot="1" x14ac:dyDescent="0.4">
      <c r="B39" s="337"/>
      <c r="C39" s="9"/>
      <c r="D39" s="847" t="s">
        <v>539</v>
      </c>
      <c r="E39" s="847"/>
      <c r="F39" s="847"/>
      <c r="G39" s="847"/>
      <c r="H39" s="847"/>
      <c r="I39" s="301">
        <f>SUM(I16,I22,I29,I36)</f>
        <v>0</v>
      </c>
      <c r="J39" s="301">
        <f>SUM(J16,J22,J29,J36)</f>
        <v>0</v>
      </c>
      <c r="K39" s="26"/>
      <c r="L39"/>
      <c r="M39"/>
      <c r="N39"/>
      <c r="O39"/>
    </row>
    <row r="40" spans="2:15" ht="15" thickBot="1" x14ac:dyDescent="0.4">
      <c r="B40" s="337"/>
      <c r="C40" s="9"/>
      <c r="D40" s="847" t="s">
        <v>538</v>
      </c>
      <c r="E40" s="847"/>
      <c r="F40" s="847"/>
      <c r="G40" s="847"/>
      <c r="H40" s="847"/>
      <c r="I40" s="301">
        <f>SUM(I16,I22,I29,I37)</f>
        <v>0</v>
      </c>
      <c r="J40" s="301">
        <f>SUM(J16,J22,J29,J37)</f>
        <v>0</v>
      </c>
      <c r="K40" s="26"/>
      <c r="L40"/>
      <c r="M40"/>
      <c r="N40"/>
      <c r="O40"/>
    </row>
    <row r="41" spans="2:15" x14ac:dyDescent="0.35">
      <c r="B41" s="337"/>
      <c r="C41" s="9"/>
      <c r="D41" s="210"/>
      <c r="E41" s="210"/>
      <c r="F41" s="210"/>
      <c r="G41" s="210"/>
      <c r="H41" s="210"/>
      <c r="I41" s="300"/>
      <c r="J41" s="300"/>
      <c r="K41" s="26"/>
      <c r="L41"/>
      <c r="M41"/>
      <c r="N41"/>
      <c r="O41"/>
    </row>
    <row r="42" spans="2:15" s="3" customFormat="1" x14ac:dyDescent="0.35">
      <c r="B42" s="482" t="s">
        <v>612</v>
      </c>
      <c r="C42" s="475"/>
      <c r="D42" s="481" t="s">
        <v>613</v>
      </c>
      <c r="E42" s="477"/>
      <c r="F42" s="477"/>
      <c r="G42" s="477"/>
      <c r="H42" s="477"/>
      <c r="I42" s="478"/>
      <c r="J42" s="478"/>
      <c r="K42" s="476"/>
    </row>
    <row r="43" spans="2:15" s="3" customFormat="1" ht="15" thickBot="1" x14ac:dyDescent="0.4">
      <c r="B43" s="482"/>
      <c r="C43" s="475"/>
      <c r="D43" s="479"/>
      <c r="E43" s="479"/>
      <c r="F43" s="479"/>
      <c r="G43" s="479"/>
      <c r="H43" s="479"/>
      <c r="I43" s="480"/>
      <c r="J43" s="480"/>
      <c r="K43" s="476"/>
    </row>
    <row r="44" spans="2:15" ht="15" thickBot="1" x14ac:dyDescent="0.4">
      <c r="B44" s="337"/>
      <c r="C44" s="9"/>
      <c r="D44" s="790" t="s">
        <v>570</v>
      </c>
      <c r="E44" s="870"/>
      <c r="F44" s="870"/>
      <c r="G44" s="870"/>
      <c r="H44" s="870"/>
      <c r="I44" s="870"/>
      <c r="J44" s="871"/>
      <c r="K44" s="26"/>
      <c r="L44"/>
      <c r="M44"/>
      <c r="N44"/>
      <c r="O44"/>
    </row>
    <row r="45" spans="2:15" ht="15" thickBot="1" x14ac:dyDescent="0.4">
      <c r="B45" s="337"/>
      <c r="C45" s="9"/>
      <c r="D45" s="791" t="s">
        <v>571</v>
      </c>
      <c r="E45" s="872"/>
      <c r="F45" s="872"/>
      <c r="G45" s="872"/>
      <c r="H45" s="873"/>
      <c r="I45" s="483"/>
      <c r="J45" s="483"/>
      <c r="K45" s="26"/>
      <c r="L45"/>
      <c r="M45"/>
      <c r="N45"/>
      <c r="O45"/>
    </row>
    <row r="46" spans="2:15" ht="15" thickBot="1" x14ac:dyDescent="0.4">
      <c r="B46" s="337"/>
      <c r="C46" s="9"/>
      <c r="D46" s="697" t="s">
        <v>70</v>
      </c>
      <c r="E46" s="874"/>
      <c r="F46" s="874"/>
      <c r="G46" s="874"/>
      <c r="H46" s="875"/>
      <c r="I46" s="305">
        <f>SUM(I45:I45)</f>
        <v>0</v>
      </c>
      <c r="J46" s="305">
        <f>SUM(J45:J45)</f>
        <v>0</v>
      </c>
      <c r="K46" s="26"/>
      <c r="L46"/>
      <c r="M46"/>
      <c r="N46"/>
      <c r="O46"/>
    </row>
    <row r="47" spans="2:15" ht="15" thickBot="1" x14ac:dyDescent="0.4">
      <c r="B47" s="338"/>
      <c r="C47" s="27"/>
    </row>
    <row r="48" spans="2:15" ht="15" thickBot="1" x14ac:dyDescent="0.4">
      <c r="B48" s="842" t="s">
        <v>0</v>
      </c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</row>
    <row r="49" spans="2:15" x14ac:dyDescent="0.35">
      <c r="B49" s="336"/>
      <c r="C49" s="27"/>
      <c r="D49" s="25"/>
      <c r="E49" s="25"/>
      <c r="F49" s="25"/>
      <c r="G49" s="25"/>
      <c r="H49" s="25"/>
      <c r="I49" s="31"/>
      <c r="J49" s="31"/>
      <c r="K49" s="31"/>
      <c r="L49" s="31"/>
      <c r="M49" s="31"/>
      <c r="N49" s="31"/>
      <c r="O49" s="31"/>
    </row>
    <row r="50" spans="2:15" x14ac:dyDescent="0.35">
      <c r="B50" s="337" t="s">
        <v>343</v>
      </c>
      <c r="C50" s="27"/>
      <c r="D50" s="850" t="s">
        <v>115</v>
      </c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547"/>
    </row>
    <row r="51" spans="2:15" ht="15" thickBot="1" x14ac:dyDescent="0.4">
      <c r="B51" s="337"/>
      <c r="C51" s="9"/>
      <c r="D51" s="846"/>
      <c r="E51" s="846"/>
      <c r="F51" s="846"/>
      <c r="G51" s="846"/>
      <c r="H51" s="846"/>
    </row>
    <row r="52" spans="2:15" ht="15" thickBot="1" x14ac:dyDescent="0.4">
      <c r="B52" s="337"/>
      <c r="C52" s="9"/>
      <c r="I52" s="876" t="s">
        <v>542</v>
      </c>
      <c r="J52" s="877"/>
      <c r="K52" s="876" t="s">
        <v>543</v>
      </c>
      <c r="L52" s="564"/>
    </row>
    <row r="53" spans="2:15" ht="15" thickBot="1" x14ac:dyDescent="0.4">
      <c r="B53" s="337"/>
      <c r="C53" s="9"/>
      <c r="D53" s="577"/>
      <c r="E53" s="577"/>
      <c r="F53" s="577"/>
      <c r="G53" s="577"/>
      <c r="H53" s="577"/>
      <c r="I53" s="405" t="s">
        <v>376</v>
      </c>
      <c r="J53" s="406" t="s">
        <v>377</v>
      </c>
      <c r="K53" s="407" t="s">
        <v>376</v>
      </c>
      <c r="L53" s="406" t="s">
        <v>377</v>
      </c>
      <c r="M53"/>
      <c r="N53"/>
      <c r="O53"/>
    </row>
    <row r="54" spans="2:15" x14ac:dyDescent="0.35">
      <c r="B54" s="337"/>
      <c r="C54" s="9"/>
      <c r="D54" s="844" t="s">
        <v>64</v>
      </c>
      <c r="E54" s="845"/>
      <c r="F54" s="845"/>
      <c r="G54" s="845"/>
      <c r="H54" s="845"/>
      <c r="I54" s="397"/>
      <c r="J54" s="398"/>
      <c r="K54" s="399"/>
      <c r="L54" s="400"/>
      <c r="M54"/>
      <c r="N54"/>
      <c r="O54"/>
    </row>
    <row r="55" spans="2:15" x14ac:dyDescent="0.35">
      <c r="B55" s="337"/>
      <c r="C55" s="9"/>
      <c r="D55" s="865" t="s">
        <v>324</v>
      </c>
      <c r="E55" s="866"/>
      <c r="F55" s="866"/>
      <c r="G55" s="866"/>
      <c r="H55" s="866"/>
      <c r="I55" s="391"/>
      <c r="J55" s="393"/>
      <c r="K55" s="392"/>
      <c r="L55" s="386"/>
      <c r="M55"/>
      <c r="N55"/>
      <c r="O55"/>
    </row>
    <row r="56" spans="2:15" x14ac:dyDescent="0.35">
      <c r="B56" s="337"/>
      <c r="C56" s="9"/>
      <c r="D56" s="878" t="s">
        <v>65</v>
      </c>
      <c r="E56" s="641"/>
      <c r="F56" s="641"/>
      <c r="G56" s="641"/>
      <c r="H56" s="641"/>
      <c r="I56" s="391"/>
      <c r="J56" s="393"/>
      <c r="K56" s="392"/>
      <c r="L56" s="386"/>
      <c r="M56"/>
      <c r="N56"/>
      <c r="O56"/>
    </row>
    <row r="57" spans="2:15" x14ac:dyDescent="0.35">
      <c r="B57" s="337"/>
      <c r="C57" s="9"/>
      <c r="D57" s="865" t="s">
        <v>324</v>
      </c>
      <c r="E57" s="866"/>
      <c r="F57" s="866"/>
      <c r="G57" s="866"/>
      <c r="H57" s="866"/>
      <c r="I57" s="391"/>
      <c r="J57" s="393"/>
      <c r="K57" s="392"/>
      <c r="L57" s="386"/>
      <c r="M57"/>
      <c r="N57"/>
      <c r="O57"/>
    </row>
    <row r="58" spans="2:15" x14ac:dyDescent="0.35">
      <c r="B58" s="337"/>
      <c r="C58" s="9"/>
      <c r="D58" s="878" t="s">
        <v>66</v>
      </c>
      <c r="E58" s="641"/>
      <c r="F58" s="641"/>
      <c r="G58" s="641"/>
      <c r="H58" s="641"/>
      <c r="I58" s="391"/>
      <c r="J58" s="393"/>
      <c r="K58" s="392"/>
      <c r="L58" s="386"/>
      <c r="M58"/>
      <c r="N58"/>
      <c r="O58"/>
    </row>
    <row r="59" spans="2:15" x14ac:dyDescent="0.35">
      <c r="B59" s="337"/>
      <c r="C59" s="9"/>
      <c r="D59" s="865" t="s">
        <v>324</v>
      </c>
      <c r="E59" s="866"/>
      <c r="F59" s="866"/>
      <c r="G59" s="866"/>
      <c r="H59" s="866"/>
      <c r="I59" s="391"/>
      <c r="J59" s="393"/>
      <c r="K59" s="392"/>
      <c r="L59" s="386"/>
      <c r="M59"/>
      <c r="N59"/>
      <c r="O59"/>
    </row>
    <row r="60" spans="2:15" x14ac:dyDescent="0.35">
      <c r="B60" s="337"/>
      <c r="C60" s="9"/>
      <c r="D60" s="878" t="s">
        <v>21</v>
      </c>
      <c r="E60" s="641"/>
      <c r="F60" s="641"/>
      <c r="G60" s="641"/>
      <c r="H60" s="641"/>
      <c r="I60" s="391"/>
      <c r="J60" s="393"/>
      <c r="K60" s="392"/>
      <c r="L60" s="386"/>
      <c r="M60"/>
      <c r="N60"/>
      <c r="O60"/>
    </row>
    <row r="61" spans="2:15" x14ac:dyDescent="0.35">
      <c r="B61" s="337"/>
      <c r="C61" s="9"/>
      <c r="D61" s="878" t="s">
        <v>72</v>
      </c>
      <c r="E61" s="641"/>
      <c r="F61" s="641"/>
      <c r="G61" s="641"/>
      <c r="H61" s="641"/>
      <c r="I61" s="391"/>
      <c r="J61" s="393"/>
      <c r="K61" s="392"/>
      <c r="L61" s="386"/>
      <c r="M61"/>
      <c r="N61"/>
      <c r="O61"/>
    </row>
    <row r="62" spans="2:15" x14ac:dyDescent="0.35">
      <c r="B62" s="337"/>
      <c r="C62" s="9"/>
      <c r="D62" s="878" t="s">
        <v>67</v>
      </c>
      <c r="E62" s="641"/>
      <c r="F62" s="641"/>
      <c r="G62" s="641"/>
      <c r="H62" s="641"/>
      <c r="I62" s="391"/>
      <c r="J62" s="393"/>
      <c r="K62" s="392"/>
      <c r="L62" s="386"/>
      <c r="M62"/>
      <c r="N62"/>
      <c r="O62"/>
    </row>
    <row r="63" spans="2:15" x14ac:dyDescent="0.35">
      <c r="B63" s="337"/>
      <c r="C63" s="9"/>
      <c r="D63" s="878" t="s">
        <v>22</v>
      </c>
      <c r="E63" s="641"/>
      <c r="F63" s="641"/>
      <c r="G63" s="641"/>
      <c r="H63" s="641"/>
      <c r="I63" s="391"/>
      <c r="J63" s="393"/>
      <c r="K63" s="392"/>
      <c r="L63" s="386"/>
      <c r="M63"/>
      <c r="N63"/>
      <c r="O63"/>
    </row>
    <row r="64" spans="2:15" x14ac:dyDescent="0.35">
      <c r="B64" s="337"/>
      <c r="C64" s="9"/>
      <c r="D64" s="878" t="s">
        <v>77</v>
      </c>
      <c r="E64" s="641"/>
      <c r="F64" s="641"/>
      <c r="G64" s="641"/>
      <c r="H64" s="641"/>
      <c r="I64" s="391"/>
      <c r="J64" s="393"/>
      <c r="K64" s="392"/>
      <c r="L64" s="386"/>
      <c r="M64"/>
      <c r="N64"/>
      <c r="O64"/>
    </row>
    <row r="65" spans="2:15" ht="15" thickBot="1" x14ac:dyDescent="0.4">
      <c r="B65" s="337"/>
      <c r="C65" s="9"/>
      <c r="D65" s="863" t="s">
        <v>78</v>
      </c>
      <c r="E65" s="864"/>
      <c r="F65" s="864"/>
      <c r="G65" s="864"/>
      <c r="H65" s="864"/>
      <c r="I65" s="401"/>
      <c r="J65" s="402"/>
      <c r="K65" s="403"/>
      <c r="L65" s="404"/>
      <c r="M65"/>
      <c r="N65"/>
      <c r="O65"/>
    </row>
    <row r="66" spans="2:15" ht="15" thickBot="1" x14ac:dyDescent="0.4">
      <c r="B66" s="337"/>
      <c r="C66" s="9"/>
      <c r="D66" s="786" t="s">
        <v>325</v>
      </c>
      <c r="E66" s="787"/>
      <c r="F66" s="787"/>
      <c r="G66" s="787"/>
      <c r="H66" s="787"/>
      <c r="I66" s="394">
        <f>SUM(I54,I56,I58,I61:I65,I60)</f>
        <v>0</v>
      </c>
      <c r="J66" s="395">
        <f>SUM(J54,J56,J58,J61:J65,J60)</f>
        <v>0</v>
      </c>
      <c r="K66" s="396">
        <f>SUM(K54,K56,K58,K61:K65,K60)</f>
        <v>0</v>
      </c>
      <c r="L66" s="395">
        <f>SUM(L54,L56,L58,L61:L65,L60)</f>
        <v>0</v>
      </c>
      <c r="M66"/>
      <c r="N66"/>
      <c r="O66"/>
    </row>
    <row r="67" spans="2:15" hidden="1" x14ac:dyDescent="0.35">
      <c r="B67" s="337"/>
      <c r="C67" s="9"/>
      <c r="D67" s="210"/>
      <c r="E67" s="210"/>
      <c r="F67" s="210"/>
      <c r="G67" s="210"/>
      <c r="H67" s="210"/>
      <c r="I67" s="300"/>
      <c r="J67" s="408"/>
      <c r="K67" s="300"/>
      <c r="L67" s="408"/>
      <c r="M67"/>
      <c r="N67"/>
      <c r="O67"/>
    </row>
    <row r="68" spans="2:15" x14ac:dyDescent="0.35">
      <c r="B68" s="337" t="s">
        <v>83</v>
      </c>
      <c r="C68" s="9"/>
      <c r="D68" s="514" t="s">
        <v>378</v>
      </c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/>
    </row>
    <row r="69" spans="2:15" x14ac:dyDescent="0.35">
      <c r="B69" s="337"/>
      <c r="C69" s="9"/>
      <c r="D69" s="210"/>
      <c r="E69" s="210"/>
      <c r="F69" s="210"/>
      <c r="G69" s="210"/>
      <c r="H69" s="210"/>
      <c r="I69" s="300"/>
      <c r="J69" s="408"/>
      <c r="K69" s="300"/>
      <c r="L69" s="408"/>
      <c r="M69"/>
      <c r="N69"/>
      <c r="O69"/>
    </row>
    <row r="70" spans="2:15" x14ac:dyDescent="0.35">
      <c r="B70" s="337"/>
      <c r="C70" s="9"/>
      <c r="D70" s="409"/>
      <c r="E70"/>
      <c r="F70" s="210"/>
      <c r="G70" s="210"/>
      <c r="H70" s="210"/>
      <c r="I70" s="300"/>
      <c r="J70" s="408"/>
      <c r="K70" s="300"/>
      <c r="L70" s="408"/>
      <c r="M70"/>
      <c r="N70"/>
      <c r="O70"/>
    </row>
    <row r="71" spans="2:15" x14ac:dyDescent="0.35">
      <c r="B71" s="337"/>
      <c r="C71" s="9"/>
      <c r="D71" s="409"/>
      <c r="E71"/>
      <c r="F71" s="210"/>
      <c r="G71" s="210"/>
      <c r="H71" s="210"/>
      <c r="I71" s="300"/>
      <c r="J71" s="408"/>
      <c r="K71" s="300"/>
      <c r="L71" s="408"/>
      <c r="M71"/>
      <c r="N71"/>
      <c r="O71"/>
    </row>
    <row r="72" spans="2:15" x14ac:dyDescent="0.35">
      <c r="B72" s="337"/>
      <c r="C72" s="9"/>
      <c r="D72" s="409"/>
      <c r="E72"/>
      <c r="F72" s="210"/>
      <c r="G72" s="210"/>
      <c r="H72" s="210"/>
      <c r="I72" s="300"/>
      <c r="J72" s="408"/>
      <c r="K72" s="300"/>
      <c r="L72" s="408"/>
      <c r="M72"/>
      <c r="N72"/>
      <c r="O72"/>
    </row>
    <row r="73" spans="2:15" ht="15" thickBot="1" x14ac:dyDescent="0.4">
      <c r="B73" s="338"/>
      <c r="C73" s="27"/>
      <c r="D73" s="23"/>
      <c r="E73" s="23"/>
      <c r="F73" s="23"/>
      <c r="G73" s="23"/>
      <c r="H73" s="23"/>
      <c r="I73" s="26"/>
      <c r="J73" s="26"/>
      <c r="K73" s="26"/>
      <c r="L73" s="26"/>
      <c r="M73" s="26"/>
      <c r="N73" s="26"/>
      <c r="O73" s="26"/>
    </row>
    <row r="74" spans="2:15" ht="15" thickBot="1" x14ac:dyDescent="0.4">
      <c r="B74" s="788" t="s">
        <v>326</v>
      </c>
      <c r="C74" s="788" t="s">
        <v>0</v>
      </c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9"/>
    </row>
    <row r="75" spans="2:15" x14ac:dyDescent="0.35">
      <c r="B75" s="33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 x14ac:dyDescent="0.35">
      <c r="B76" s="337" t="s">
        <v>84</v>
      </c>
      <c r="C76" s="794"/>
      <c r="D76" s="577" t="s">
        <v>1</v>
      </c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44"/>
    </row>
    <row r="77" spans="2:15" x14ac:dyDescent="0.35">
      <c r="B77" s="337"/>
      <c r="C77" s="79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/>
    </row>
    <row r="78" spans="2:15" x14ac:dyDescent="0.35">
      <c r="B78" s="337"/>
      <c r="C78" s="794"/>
      <c r="D78" s="32"/>
      <c r="E78" s="45" t="s">
        <v>147</v>
      </c>
      <c r="I78" s="34"/>
      <c r="J78" s="34"/>
      <c r="K78" s="34"/>
      <c r="L78" s="34"/>
      <c r="M78" s="34"/>
      <c r="N78" s="34"/>
      <c r="O78" s="34"/>
    </row>
    <row r="79" spans="2:15" x14ac:dyDescent="0.35">
      <c r="B79" s="337"/>
      <c r="C79" s="795"/>
    </row>
    <row r="80" spans="2:15" x14ac:dyDescent="0.35">
      <c r="B80" s="337" t="s">
        <v>85</v>
      </c>
      <c r="C80" s="27"/>
      <c r="D80" s="514" t="s">
        <v>71</v>
      </c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750"/>
    </row>
    <row r="81" spans="2:15" x14ac:dyDescent="0.35">
      <c r="B81" s="337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2:15" x14ac:dyDescent="0.35">
      <c r="B82" s="337"/>
      <c r="C82" s="27"/>
      <c r="D82" s="32"/>
      <c r="E82" s="45" t="s">
        <v>147</v>
      </c>
      <c r="I82" s="33"/>
      <c r="J82" s="34"/>
      <c r="K82" s="35"/>
      <c r="L82" s="34"/>
      <c r="M82" s="34"/>
    </row>
    <row r="83" spans="2:15" ht="15" thickBot="1" x14ac:dyDescent="0.4">
      <c r="B83" s="337"/>
      <c r="C83" s="27"/>
      <c r="K83" s="35"/>
    </row>
    <row r="84" spans="2:15" ht="14.5" customHeight="1" thickBot="1" x14ac:dyDescent="0.4">
      <c r="B84" s="792" t="s">
        <v>327</v>
      </c>
      <c r="C84" s="792" t="s">
        <v>0</v>
      </c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3"/>
    </row>
    <row r="85" spans="2:15" ht="14.5" customHeight="1" x14ac:dyDescent="0.35">
      <c r="B85" s="39"/>
      <c r="C85" s="41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5"/>
    </row>
    <row r="86" spans="2:15" x14ac:dyDescent="0.35">
      <c r="B86" s="337" t="s">
        <v>137</v>
      </c>
      <c r="D86" s="577" t="s">
        <v>2</v>
      </c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638"/>
    </row>
    <row r="87" spans="2:15" x14ac:dyDescent="0.35">
      <c r="B87" s="337"/>
      <c r="I87" s="11"/>
      <c r="J87" s="11"/>
      <c r="K87" s="11"/>
      <c r="L87" s="11"/>
      <c r="M87" s="11"/>
      <c r="N87" s="11"/>
      <c r="O87" s="11"/>
    </row>
    <row r="88" spans="2:15" x14ac:dyDescent="0.35">
      <c r="B88" s="337"/>
      <c r="D88" s="32"/>
      <c r="E88" s="45" t="s">
        <v>147</v>
      </c>
      <c r="F88" s="23"/>
      <c r="G88" s="23"/>
      <c r="H88" s="23"/>
      <c r="I88" s="33"/>
      <c r="J88" s="33"/>
      <c r="K88" s="33"/>
      <c r="L88" s="33"/>
      <c r="M88" s="33"/>
      <c r="N88" s="33"/>
      <c r="O88" s="33"/>
    </row>
    <row r="89" spans="2:15" x14ac:dyDescent="0.35">
      <c r="B89" s="337"/>
      <c r="D89" s="40"/>
      <c r="E89" s="23"/>
      <c r="F89" s="23"/>
      <c r="G89" s="23"/>
      <c r="H89" s="23"/>
      <c r="I89" s="33"/>
      <c r="J89" s="33"/>
      <c r="K89" s="33"/>
      <c r="L89" s="33"/>
      <c r="M89" s="33"/>
      <c r="N89" s="33"/>
      <c r="O89" s="33"/>
    </row>
    <row r="90" spans="2:15" x14ac:dyDescent="0.35">
      <c r="B90" s="337" t="s">
        <v>540</v>
      </c>
      <c r="C90" s="37"/>
      <c r="D90" s="636" t="s">
        <v>169</v>
      </c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7"/>
    </row>
    <row r="91" spans="2:15" ht="15" thickBot="1" x14ac:dyDescent="0.4">
      <c r="B91" s="337"/>
      <c r="C91" s="37"/>
      <c r="D91" s="659"/>
      <c r="E91" s="659"/>
      <c r="F91" s="659"/>
      <c r="G91" s="659"/>
      <c r="H91" s="659"/>
      <c r="I91" s="659"/>
      <c r="J91" s="659"/>
      <c r="K91" s="659"/>
      <c r="L91" s="659"/>
      <c r="M91" s="659"/>
      <c r="N91" s="659"/>
      <c r="O91" s="212"/>
    </row>
    <row r="92" spans="2:15" ht="27" customHeight="1" thickBot="1" x14ac:dyDescent="0.4">
      <c r="B92" s="337"/>
      <c r="C92" s="38"/>
      <c r="I92" s="455" t="s">
        <v>542</v>
      </c>
      <c r="J92" s="456" t="s">
        <v>543</v>
      </c>
      <c r="K92" s="26"/>
      <c r="L92"/>
      <c r="M92"/>
      <c r="N92"/>
      <c r="O92"/>
    </row>
    <row r="93" spans="2:15" ht="15" thickBot="1" x14ac:dyDescent="0.4">
      <c r="B93" s="337"/>
      <c r="C93" s="38"/>
      <c r="D93" s="790" t="s">
        <v>328</v>
      </c>
      <c r="E93" s="775"/>
      <c r="F93" s="775"/>
      <c r="G93" s="775"/>
      <c r="H93" s="775"/>
      <c r="I93" s="775"/>
      <c r="J93" s="775"/>
      <c r="K93" s="299"/>
      <c r="L93"/>
      <c r="M93" s="661" t="s">
        <v>379</v>
      </c>
      <c r="N93" s="661"/>
      <c r="O93" s="661"/>
    </row>
    <row r="94" spans="2:15" x14ac:dyDescent="0.35">
      <c r="B94" s="337"/>
      <c r="C94" s="38"/>
      <c r="D94" s="791" t="s">
        <v>23</v>
      </c>
      <c r="E94" s="782"/>
      <c r="F94" s="782"/>
      <c r="G94" s="782"/>
      <c r="H94" s="783"/>
      <c r="I94" s="324"/>
      <c r="J94" s="302"/>
      <c r="K94" s="26"/>
      <c r="L94"/>
      <c r="M94" s="661"/>
      <c r="N94" s="661"/>
      <c r="O94" s="661"/>
    </row>
    <row r="95" spans="2:15" x14ac:dyDescent="0.35">
      <c r="B95" s="337"/>
      <c r="C95" s="38"/>
      <c r="D95" s="776" t="s">
        <v>24</v>
      </c>
      <c r="E95" s="541"/>
      <c r="F95" s="541"/>
      <c r="G95" s="541"/>
      <c r="H95" s="777"/>
      <c r="I95" s="325"/>
      <c r="J95" s="303"/>
      <c r="K95" s="26"/>
      <c r="L95"/>
      <c r="M95" s="661"/>
      <c r="N95" s="661"/>
      <c r="O95" s="661"/>
    </row>
    <row r="96" spans="2:15" x14ac:dyDescent="0.35">
      <c r="B96" s="337"/>
      <c r="C96" s="38"/>
      <c r="D96" s="776" t="s">
        <v>61</v>
      </c>
      <c r="E96" s="541"/>
      <c r="F96" s="541"/>
      <c r="G96" s="541"/>
      <c r="H96" s="777"/>
      <c r="I96" s="325"/>
      <c r="J96" s="303"/>
      <c r="K96" s="26"/>
      <c r="L96"/>
      <c r="M96"/>
      <c r="N96"/>
      <c r="O96"/>
    </row>
    <row r="97" spans="2:15" ht="15" thickBot="1" x14ac:dyDescent="0.4">
      <c r="B97" s="337"/>
      <c r="C97" s="9"/>
      <c r="D97" s="778" t="s">
        <v>25</v>
      </c>
      <c r="E97" s="779"/>
      <c r="F97" s="779"/>
      <c r="G97" s="779"/>
      <c r="H97" s="780"/>
      <c r="I97" s="326"/>
      <c r="J97" s="304"/>
      <c r="K97" s="26"/>
      <c r="L97"/>
      <c r="M97"/>
      <c r="N97"/>
      <c r="O97"/>
    </row>
    <row r="98" spans="2:15" ht="15" thickBot="1" x14ac:dyDescent="0.4">
      <c r="B98" s="337"/>
      <c r="C98" s="9"/>
      <c r="D98" s="697" t="s">
        <v>337</v>
      </c>
      <c r="E98" s="775"/>
      <c r="F98" s="775"/>
      <c r="G98" s="775"/>
      <c r="H98" s="564"/>
      <c r="I98" s="327">
        <f>SUM(I93:I97)</f>
        <v>0</v>
      </c>
      <c r="J98" s="305">
        <f>SUM(J93:J97)</f>
        <v>0</v>
      </c>
      <c r="K98" s="26"/>
      <c r="L98"/>
      <c r="M98"/>
      <c r="N98"/>
      <c r="O98"/>
    </row>
    <row r="99" spans="2:15" ht="15" thickBot="1" x14ac:dyDescent="0.4">
      <c r="B99" s="337"/>
      <c r="C99" s="9"/>
      <c r="D99" s="741" t="s">
        <v>329</v>
      </c>
      <c r="E99" s="775"/>
      <c r="F99" s="775"/>
      <c r="G99" s="775"/>
      <c r="H99" s="775"/>
      <c r="I99" s="775"/>
      <c r="J99" s="775"/>
      <c r="K99" s="299"/>
      <c r="L99"/>
      <c r="M99"/>
      <c r="N99"/>
      <c r="O99"/>
    </row>
    <row r="100" spans="2:15" x14ac:dyDescent="0.35">
      <c r="B100" s="337"/>
      <c r="C100" s="9"/>
      <c r="D100" s="781" t="s">
        <v>104</v>
      </c>
      <c r="E100" s="782"/>
      <c r="F100" s="782"/>
      <c r="G100" s="782"/>
      <c r="H100" s="783"/>
      <c r="I100" s="324"/>
      <c r="J100" s="302"/>
      <c r="K100" s="26"/>
      <c r="L100"/>
      <c r="M100"/>
      <c r="N100"/>
      <c r="O100"/>
    </row>
    <row r="101" spans="2:15" x14ac:dyDescent="0.35">
      <c r="B101" s="337"/>
      <c r="C101" s="9"/>
      <c r="D101" s="784" t="s">
        <v>26</v>
      </c>
      <c r="E101" s="541"/>
      <c r="F101" s="541"/>
      <c r="G101" s="541"/>
      <c r="H101" s="777"/>
      <c r="I101" s="325"/>
      <c r="J101" s="303"/>
      <c r="K101" s="26"/>
      <c r="L101"/>
      <c r="M101"/>
      <c r="N101"/>
      <c r="O101"/>
    </row>
    <row r="102" spans="2:15" x14ac:dyDescent="0.35">
      <c r="B102" s="337"/>
      <c r="C102" s="9"/>
      <c r="D102" s="784" t="s">
        <v>25</v>
      </c>
      <c r="E102" s="541"/>
      <c r="F102" s="541"/>
      <c r="G102" s="541"/>
      <c r="H102" s="777"/>
      <c r="I102" s="325"/>
      <c r="J102" s="303"/>
      <c r="K102" s="26"/>
      <c r="L102"/>
      <c r="M102"/>
      <c r="N102"/>
      <c r="O102"/>
    </row>
    <row r="103" spans="2:15" ht="15" thickBot="1" x14ac:dyDescent="0.4">
      <c r="B103" s="337"/>
      <c r="C103" s="9"/>
      <c r="D103" s="785" t="s">
        <v>27</v>
      </c>
      <c r="E103" s="779"/>
      <c r="F103" s="779"/>
      <c r="G103" s="779"/>
      <c r="H103" s="780"/>
      <c r="I103" s="326"/>
      <c r="J103" s="304"/>
      <c r="K103" s="26"/>
      <c r="L103"/>
      <c r="M103"/>
      <c r="N103"/>
      <c r="O103"/>
    </row>
    <row r="104" spans="2:15" ht="15" thickBot="1" x14ac:dyDescent="0.4">
      <c r="B104" s="337"/>
      <c r="C104" s="9"/>
      <c r="D104" s="652" t="s">
        <v>70</v>
      </c>
      <c r="E104" s="775"/>
      <c r="F104" s="775"/>
      <c r="G104" s="775"/>
      <c r="H104" s="564"/>
      <c r="I104" s="328">
        <f>SUM(I100:I103)</f>
        <v>0</v>
      </c>
      <c r="J104" s="306">
        <f>SUM(J100:J103)</f>
        <v>0</v>
      </c>
      <c r="K104" s="26"/>
      <c r="L104"/>
      <c r="M104"/>
      <c r="N104"/>
      <c r="O104"/>
    </row>
    <row r="105" spans="2:15" ht="15" thickBot="1" x14ac:dyDescent="0.4">
      <c r="B105" s="337"/>
      <c r="C105" s="9"/>
      <c r="D105" s="802" t="s">
        <v>330</v>
      </c>
      <c r="E105" s="775"/>
      <c r="F105" s="775"/>
      <c r="G105" s="775"/>
      <c r="H105" s="775"/>
      <c r="I105" s="775"/>
      <c r="J105" s="564"/>
      <c r="K105" s="299"/>
      <c r="L105"/>
      <c r="M105"/>
      <c r="N105"/>
      <c r="O105"/>
    </row>
    <row r="106" spans="2:15" ht="15" thickBot="1" x14ac:dyDescent="0.4">
      <c r="B106" s="337"/>
      <c r="C106" s="9"/>
      <c r="D106" s="806" t="s">
        <v>28</v>
      </c>
      <c r="E106" s="807"/>
      <c r="F106" s="807"/>
      <c r="G106" s="807"/>
      <c r="H106" s="808"/>
      <c r="I106" s="331"/>
      <c r="J106" s="332"/>
      <c r="K106" s="26"/>
      <c r="L106"/>
      <c r="M106"/>
      <c r="N106"/>
      <c r="O106"/>
    </row>
    <row r="107" spans="2:15" ht="5" customHeight="1" thickBot="1" x14ac:dyDescent="0.4">
      <c r="B107" s="337"/>
      <c r="C107" s="9"/>
      <c r="D107" s="334"/>
      <c r="E107" s="333"/>
      <c r="F107" s="333"/>
      <c r="G107" s="333"/>
      <c r="H107" s="333"/>
      <c r="I107" s="335"/>
      <c r="J107" s="335"/>
      <c r="K107" s="26"/>
      <c r="L107"/>
      <c r="M107"/>
      <c r="N107"/>
      <c r="O107"/>
    </row>
    <row r="108" spans="2:15" ht="15" thickBot="1" x14ac:dyDescent="0.4">
      <c r="B108" s="337"/>
      <c r="C108" s="9"/>
      <c r="D108" s="786" t="s">
        <v>331</v>
      </c>
      <c r="E108" s="775"/>
      <c r="F108" s="775"/>
      <c r="G108" s="775"/>
      <c r="H108" s="564"/>
      <c r="I108" s="317">
        <f>I104-I106</f>
        <v>0</v>
      </c>
      <c r="J108" s="301">
        <f>J104-J106</f>
        <v>0</v>
      </c>
      <c r="K108" s="26"/>
      <c r="L108"/>
      <c r="M108"/>
      <c r="N108"/>
      <c r="O108"/>
    </row>
    <row r="109" spans="2:15" ht="5" customHeight="1" thickBot="1" x14ac:dyDescent="0.4">
      <c r="B109" s="337"/>
      <c r="C109" s="9"/>
      <c r="D109" s="334"/>
      <c r="E109" s="333"/>
      <c r="F109" s="333"/>
      <c r="G109" s="333"/>
      <c r="H109" s="333"/>
      <c r="I109" s="335"/>
      <c r="J109" s="335"/>
      <c r="K109" s="26"/>
      <c r="L109"/>
      <c r="M109"/>
      <c r="N109"/>
      <c r="O109"/>
    </row>
    <row r="110" spans="2:15" ht="15" thickBot="1" x14ac:dyDescent="0.4">
      <c r="B110" s="337"/>
      <c r="C110" s="9"/>
      <c r="D110" s="601" t="s">
        <v>332</v>
      </c>
      <c r="E110" s="775"/>
      <c r="F110" s="775"/>
      <c r="G110" s="775"/>
      <c r="H110" s="775"/>
      <c r="I110" s="775"/>
      <c r="J110" s="775"/>
      <c r="K110" s="299"/>
      <c r="L110"/>
      <c r="M110"/>
      <c r="N110"/>
      <c r="O110"/>
    </row>
    <row r="111" spans="2:15" x14ac:dyDescent="0.35">
      <c r="B111" s="337"/>
      <c r="C111" s="9"/>
      <c r="D111" s="803" t="s">
        <v>29</v>
      </c>
      <c r="E111" s="782"/>
      <c r="F111" s="782"/>
      <c r="G111" s="782"/>
      <c r="H111" s="783"/>
      <c r="I111" s="324"/>
      <c r="J111" s="302"/>
      <c r="K111" s="26"/>
      <c r="L111"/>
      <c r="M111"/>
      <c r="N111"/>
      <c r="O111"/>
    </row>
    <row r="112" spans="2:15" ht="15" thickBot="1" x14ac:dyDescent="0.4">
      <c r="B112" s="337"/>
      <c r="C112" s="9"/>
      <c r="D112" s="804" t="s">
        <v>30</v>
      </c>
      <c r="E112" s="779"/>
      <c r="F112" s="779"/>
      <c r="G112" s="779"/>
      <c r="H112" s="780"/>
      <c r="I112" s="326"/>
      <c r="J112" s="304"/>
      <c r="K112" s="26"/>
      <c r="L112"/>
      <c r="M112"/>
      <c r="N112"/>
      <c r="O112"/>
    </row>
    <row r="113" spans="2:15" ht="15" thickBot="1" x14ac:dyDescent="0.4">
      <c r="B113" s="337"/>
      <c r="C113" s="9"/>
      <c r="D113" s="591" t="s">
        <v>337</v>
      </c>
      <c r="E113" s="775"/>
      <c r="F113" s="775"/>
      <c r="G113" s="775"/>
      <c r="H113" s="564"/>
      <c r="I113" s="329">
        <f>SUM(I111:I112)</f>
        <v>0</v>
      </c>
      <c r="J113" s="307">
        <f>SUM(J111:J112)</f>
        <v>0</v>
      </c>
      <c r="K113" s="26"/>
      <c r="L113"/>
      <c r="M113"/>
      <c r="N113"/>
      <c r="O113"/>
    </row>
    <row r="114" spans="2:15" ht="15" thickBot="1" x14ac:dyDescent="0.4">
      <c r="B114" s="337"/>
      <c r="C114" s="27"/>
      <c r="D114" s="805" t="s">
        <v>74</v>
      </c>
      <c r="E114" s="775"/>
      <c r="F114" s="775"/>
      <c r="G114" s="775"/>
      <c r="H114" s="564"/>
      <c r="I114" s="330"/>
      <c r="J114" s="308"/>
      <c r="K114" s="26"/>
      <c r="L114"/>
      <c r="M114"/>
      <c r="N114"/>
      <c r="O114"/>
    </row>
    <row r="115" spans="2:15" ht="15" thickBot="1" x14ac:dyDescent="0.4">
      <c r="B115" s="337"/>
      <c r="C115" s="27"/>
      <c r="D115" s="591" t="s">
        <v>340</v>
      </c>
      <c r="E115" s="775"/>
      <c r="F115" s="775"/>
      <c r="G115" s="775"/>
      <c r="H115" s="564"/>
      <c r="I115" s="329">
        <f>SUM(I113,I114)</f>
        <v>0</v>
      </c>
      <c r="J115" s="307">
        <f>SUM(J113,J114)</f>
        <v>0</v>
      </c>
      <c r="K115" s="26"/>
      <c r="L115"/>
      <c r="M115"/>
      <c r="N115"/>
      <c r="O115"/>
    </row>
    <row r="116" spans="2:15" ht="6" customHeight="1" thickBot="1" x14ac:dyDescent="0.4">
      <c r="B116" s="337"/>
      <c r="C116" s="27"/>
      <c r="D116" s="210"/>
      <c r="E116" s="210"/>
      <c r="F116" s="210"/>
      <c r="G116" s="210"/>
      <c r="H116" s="210"/>
      <c r="I116" s="300"/>
      <c r="J116" s="300"/>
      <c r="K116" s="26"/>
      <c r="L116"/>
      <c r="M116"/>
      <c r="N116"/>
      <c r="O116"/>
    </row>
    <row r="117" spans="2:15" ht="15" thickBot="1" x14ac:dyDescent="0.4">
      <c r="B117" s="337"/>
      <c r="C117" s="27"/>
      <c r="D117" s="799" t="s">
        <v>333</v>
      </c>
      <c r="E117" s="800"/>
      <c r="F117" s="800"/>
      <c r="G117" s="800"/>
      <c r="H117" s="801"/>
      <c r="I117" s="323">
        <f>(I98+I108)-I115</f>
        <v>0</v>
      </c>
      <c r="J117" s="309">
        <f>(J98+J108)-J115</f>
        <v>0</v>
      </c>
      <c r="K117" s="26"/>
      <c r="L117"/>
      <c r="M117"/>
      <c r="N117"/>
      <c r="O117"/>
    </row>
    <row r="118" spans="2:15" ht="15" thickBot="1" x14ac:dyDescent="0.4">
      <c r="B118" s="337"/>
    </row>
    <row r="119" spans="2:15" ht="14.5" customHeight="1" thickBot="1" x14ac:dyDescent="0.4">
      <c r="B119" s="812" t="s">
        <v>334</v>
      </c>
      <c r="C119" s="812" t="s">
        <v>0</v>
      </c>
      <c r="D119" s="812"/>
      <c r="E119" s="812"/>
      <c r="F119" s="812"/>
      <c r="G119" s="812"/>
      <c r="H119" s="812"/>
      <c r="I119" s="812"/>
      <c r="J119" s="812"/>
      <c r="K119" s="812"/>
      <c r="L119" s="812"/>
      <c r="M119" s="812"/>
      <c r="N119" s="812"/>
      <c r="O119" s="813"/>
    </row>
    <row r="120" spans="2:15" x14ac:dyDescent="0.35">
      <c r="B120" s="336"/>
    </row>
    <row r="121" spans="2:15" x14ac:dyDescent="0.35">
      <c r="B121" s="337" t="s">
        <v>344</v>
      </c>
      <c r="D121" s="577" t="s">
        <v>341</v>
      </c>
      <c r="E121" s="577"/>
      <c r="F121" s="577"/>
      <c r="G121" s="577"/>
      <c r="H121" s="577"/>
      <c r="I121" s="577"/>
      <c r="J121" s="577"/>
      <c r="K121" s="577"/>
      <c r="L121" s="577"/>
      <c r="M121" s="577"/>
      <c r="N121" s="577"/>
      <c r="O121" s="638"/>
    </row>
    <row r="122" spans="2:15" ht="15" thickBot="1" x14ac:dyDescent="0.4">
      <c r="B122" s="337"/>
      <c r="C122" s="9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2:15" ht="29.5" thickBot="1" x14ac:dyDescent="0.4">
      <c r="B123" s="337"/>
      <c r="C123" s="9"/>
      <c r="D123" s="36"/>
      <c r="E123" s="36"/>
      <c r="F123" s="36"/>
      <c r="G123" s="36"/>
      <c r="H123" s="36"/>
      <c r="I123" s="455" t="s">
        <v>542</v>
      </c>
      <c r="J123" s="456" t="s">
        <v>543</v>
      </c>
      <c r="K123"/>
      <c r="L123"/>
      <c r="M123"/>
      <c r="N123"/>
      <c r="O123"/>
    </row>
    <row r="124" spans="2:15" x14ac:dyDescent="0.35">
      <c r="B124" s="337"/>
      <c r="C124" s="9"/>
      <c r="D124" s="809" t="s">
        <v>31</v>
      </c>
      <c r="E124" s="810"/>
      <c r="F124" s="810"/>
      <c r="G124" s="810"/>
      <c r="H124" s="811"/>
      <c r="I124" s="322"/>
      <c r="J124" s="322"/>
      <c r="K124"/>
      <c r="L124"/>
      <c r="M124"/>
      <c r="N124"/>
      <c r="O124"/>
    </row>
    <row r="125" spans="2:15" x14ac:dyDescent="0.35">
      <c r="B125" s="337"/>
      <c r="C125" s="9"/>
      <c r="D125" s="796" t="s">
        <v>32</v>
      </c>
      <c r="E125" s="797"/>
      <c r="F125" s="797"/>
      <c r="G125" s="797"/>
      <c r="H125" s="798"/>
      <c r="I125" s="303"/>
      <c r="J125" s="303"/>
      <c r="K125"/>
      <c r="L125"/>
      <c r="M125"/>
      <c r="N125"/>
      <c r="O125"/>
    </row>
    <row r="126" spans="2:15" x14ac:dyDescent="0.35">
      <c r="B126" s="337"/>
      <c r="C126" s="9"/>
      <c r="D126" s="796" t="s">
        <v>33</v>
      </c>
      <c r="E126" s="797"/>
      <c r="F126" s="797"/>
      <c r="G126" s="797"/>
      <c r="H126" s="798"/>
      <c r="I126" s="303"/>
      <c r="J126" s="303"/>
      <c r="K126"/>
      <c r="L126"/>
      <c r="M126"/>
      <c r="N126"/>
      <c r="O126"/>
    </row>
    <row r="127" spans="2:15" x14ac:dyDescent="0.35">
      <c r="B127" s="337"/>
      <c r="C127" s="9"/>
      <c r="D127" s="796" t="s">
        <v>34</v>
      </c>
      <c r="E127" s="797"/>
      <c r="F127" s="797"/>
      <c r="G127" s="797"/>
      <c r="H127" s="798"/>
      <c r="I127" s="303"/>
      <c r="J127" s="303"/>
      <c r="K127"/>
      <c r="L127"/>
      <c r="M127"/>
      <c r="N127"/>
      <c r="O127"/>
    </row>
    <row r="128" spans="2:15" ht="15" thickBot="1" x14ac:dyDescent="0.4">
      <c r="B128" s="337"/>
      <c r="C128" s="9"/>
      <c r="D128" s="814" t="s">
        <v>544</v>
      </c>
      <c r="E128" s="815"/>
      <c r="F128" s="815"/>
      <c r="G128" s="815"/>
      <c r="H128" s="816"/>
      <c r="I128" s="304"/>
      <c r="J128" s="304"/>
      <c r="K128"/>
      <c r="L128"/>
      <c r="M128"/>
      <c r="N128"/>
      <c r="O128"/>
    </row>
    <row r="129" spans="2:15" ht="15" thickBot="1" x14ac:dyDescent="0.4">
      <c r="B129" s="337"/>
      <c r="C129" s="9"/>
      <c r="D129" s="831" t="s">
        <v>335</v>
      </c>
      <c r="E129" s="832"/>
      <c r="F129" s="832"/>
      <c r="G129" s="832"/>
      <c r="H129" s="832"/>
      <c r="I129" s="301">
        <f>SUM(I124:I128)</f>
        <v>0</v>
      </c>
      <c r="J129" s="301">
        <f>SUM(J124:J128)</f>
        <v>0</v>
      </c>
      <c r="K129"/>
      <c r="L129"/>
      <c r="M129"/>
      <c r="N129"/>
      <c r="O129"/>
    </row>
    <row r="130" spans="2:15" ht="15" thickBot="1" x14ac:dyDescent="0.4">
      <c r="B130" s="337"/>
      <c r="C130" s="9"/>
      <c r="D130" s="387"/>
      <c r="E130" s="387"/>
      <c r="F130" s="387"/>
      <c r="G130" s="387"/>
      <c r="H130" s="387"/>
      <c r="I130" s="300"/>
      <c r="J130" s="300"/>
      <c r="K130"/>
      <c r="L130"/>
      <c r="M130"/>
      <c r="N130"/>
      <c r="O130"/>
    </row>
    <row r="131" spans="2:15" ht="14.5" customHeight="1" thickBot="1" x14ac:dyDescent="0.4">
      <c r="B131" s="829" t="s">
        <v>336</v>
      </c>
      <c r="C131" s="829" t="s">
        <v>0</v>
      </c>
      <c r="D131" s="829"/>
      <c r="E131" s="829"/>
      <c r="F131" s="829"/>
      <c r="G131" s="829"/>
      <c r="H131" s="829"/>
      <c r="I131" s="829"/>
      <c r="J131" s="829"/>
      <c r="K131" s="829"/>
      <c r="L131" s="829"/>
      <c r="M131" s="829"/>
      <c r="N131" s="829"/>
      <c r="O131" s="830"/>
    </row>
    <row r="132" spans="2:15" x14ac:dyDescent="0.35">
      <c r="B132" s="336"/>
    </row>
    <row r="133" spans="2:15" x14ac:dyDescent="0.35">
      <c r="B133" s="337" t="s">
        <v>345</v>
      </c>
      <c r="D133" s="514" t="s">
        <v>107</v>
      </c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750"/>
    </row>
    <row r="134" spans="2:15" x14ac:dyDescent="0.35">
      <c r="B134" s="337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2:15" x14ac:dyDescent="0.35">
      <c r="B135" s="337"/>
      <c r="D135" s="32"/>
      <c r="E135" s="45" t="s">
        <v>147</v>
      </c>
      <c r="K135"/>
    </row>
    <row r="136" spans="2:15" x14ac:dyDescent="0.35">
      <c r="B136" s="337"/>
      <c r="K136"/>
    </row>
    <row r="137" spans="2:15" hidden="1" x14ac:dyDescent="0.35">
      <c r="B137" s="337" t="s">
        <v>541</v>
      </c>
      <c r="D137" s="514" t="s">
        <v>135</v>
      </c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750"/>
    </row>
    <row r="138" spans="2:15" ht="15" thickBot="1" x14ac:dyDescent="0.4">
      <c r="B138" s="337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2:15" ht="29.5" thickBot="1" x14ac:dyDescent="0.4">
      <c r="B139" s="340" t="s">
        <v>546</v>
      </c>
      <c r="I139" s="455" t="s">
        <v>542</v>
      </c>
      <c r="J139" s="456" t="s">
        <v>543</v>
      </c>
      <c r="K139"/>
      <c r="M139" s="136"/>
      <c r="N139" s="136"/>
      <c r="O139"/>
    </row>
    <row r="140" spans="2:15" x14ac:dyDescent="0.35">
      <c r="B140" s="337"/>
      <c r="D140" s="820" t="s">
        <v>133</v>
      </c>
      <c r="E140" s="821"/>
      <c r="F140" s="821"/>
      <c r="G140" s="821"/>
      <c r="H140" s="822"/>
      <c r="I140" s="322"/>
      <c r="J140" s="322"/>
      <c r="K140"/>
      <c r="M140" s="661" t="s">
        <v>547</v>
      </c>
      <c r="N140" s="544"/>
      <c r="O140" s="544"/>
    </row>
    <row r="141" spans="2:15" ht="15" thickBot="1" x14ac:dyDescent="0.4">
      <c r="B141" s="337"/>
      <c r="D141" s="823" t="s">
        <v>134</v>
      </c>
      <c r="E141" s="824"/>
      <c r="F141" s="824"/>
      <c r="G141" s="824"/>
      <c r="H141" s="825"/>
      <c r="I141" s="303"/>
      <c r="J141" s="303"/>
      <c r="K141"/>
      <c r="L141" s="136"/>
      <c r="M141" s="544"/>
      <c r="N141" s="544"/>
      <c r="O141" s="544"/>
    </row>
    <row r="142" spans="2:15" ht="15" thickBot="1" x14ac:dyDescent="0.4">
      <c r="B142" s="337"/>
      <c r="D142" s="826" t="s">
        <v>70</v>
      </c>
      <c r="E142" s="827"/>
      <c r="F142" s="827"/>
      <c r="G142" s="827"/>
      <c r="H142" s="828"/>
      <c r="I142" s="301">
        <f>SUM(I140:I141)</f>
        <v>0</v>
      </c>
      <c r="J142" s="301">
        <f>SUM(J140:J141)</f>
        <v>0</v>
      </c>
      <c r="K142"/>
      <c r="L142"/>
      <c r="M142" s="544"/>
      <c r="N142" s="544"/>
      <c r="O142" s="544"/>
    </row>
    <row r="143" spans="2:15" x14ac:dyDescent="0.35">
      <c r="B143" s="337"/>
      <c r="O143"/>
    </row>
    <row r="144" spans="2:15" x14ac:dyDescent="0.35">
      <c r="B144" s="337" t="s">
        <v>346</v>
      </c>
      <c r="D144" s="819" t="s">
        <v>41</v>
      </c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</row>
    <row r="145" spans="2:15" x14ac:dyDescent="0.35">
      <c r="B145" s="337"/>
      <c r="D145" s="271"/>
      <c r="E145" s="25"/>
      <c r="F145" s="25"/>
      <c r="G145" s="25"/>
      <c r="H145" s="25"/>
      <c r="I145" s="25"/>
      <c r="J145" s="25"/>
      <c r="K145" s="41"/>
      <c r="M145" s="817" t="s">
        <v>315</v>
      </c>
      <c r="N145" s="817"/>
      <c r="O145" s="818"/>
    </row>
    <row r="146" spans="2:15" x14ac:dyDescent="0.35">
      <c r="B146" s="337"/>
      <c r="C146" s="27"/>
      <c r="D146" s="32"/>
      <c r="E146" s="45" t="s">
        <v>147</v>
      </c>
      <c r="F146" s="23"/>
      <c r="G146" s="23"/>
      <c r="H146" s="23"/>
      <c r="I146" s="26"/>
      <c r="J146" s="26"/>
      <c r="K146" s="35"/>
      <c r="M146" s="818"/>
      <c r="N146" s="818"/>
      <c r="O146" s="818"/>
    </row>
    <row r="147" spans="2:15" x14ac:dyDescent="0.35">
      <c r="B147" s="337"/>
      <c r="K147" s="35"/>
      <c r="L147"/>
      <c r="M147" s="544"/>
      <c r="N147" s="544"/>
      <c r="O147" s="544"/>
    </row>
    <row r="148" spans="2:15" hidden="1" x14ac:dyDescent="0.35">
      <c r="B148" s="289"/>
    </row>
    <row r="149" spans="2:15" x14ac:dyDescent="0.35"/>
    <row r="150" spans="2:15" x14ac:dyDescent="0.35"/>
    <row r="151" spans="2:15" x14ac:dyDescent="0.35"/>
    <row r="152" spans="2:15" x14ac:dyDescent="0.35"/>
    <row r="153" spans="2:15" x14ac:dyDescent="0.35"/>
  </sheetData>
  <mergeCells count="103">
    <mergeCell ref="K52:L52"/>
    <mergeCell ref="D56:H56"/>
    <mergeCell ref="D59:H59"/>
    <mergeCell ref="D58:H58"/>
    <mergeCell ref="D60:H60"/>
    <mergeCell ref="D63:H63"/>
    <mergeCell ref="D64:H64"/>
    <mergeCell ref="D61:H61"/>
    <mergeCell ref="D62:H62"/>
    <mergeCell ref="D18:H18"/>
    <mergeCell ref="D20:H20"/>
    <mergeCell ref="D12:H12"/>
    <mergeCell ref="D16:H16"/>
    <mergeCell ref="D13:H13"/>
    <mergeCell ref="D15:H15"/>
    <mergeCell ref="D65:H65"/>
    <mergeCell ref="D55:H55"/>
    <mergeCell ref="D57:H57"/>
    <mergeCell ref="D40:H40"/>
    <mergeCell ref="D23:J23"/>
    <mergeCell ref="D29:H29"/>
    <mergeCell ref="D24:H24"/>
    <mergeCell ref="D25:H25"/>
    <mergeCell ref="D31:J31"/>
    <mergeCell ref="D35:H35"/>
    <mergeCell ref="D44:J44"/>
    <mergeCell ref="D45:H45"/>
    <mergeCell ref="D46:H46"/>
    <mergeCell ref="I52:J52"/>
    <mergeCell ref="C2:O3"/>
    <mergeCell ref="B5:O5"/>
    <mergeCell ref="D30:H30"/>
    <mergeCell ref="B48:O48"/>
    <mergeCell ref="D54:H54"/>
    <mergeCell ref="D51:H51"/>
    <mergeCell ref="D53:H53"/>
    <mergeCell ref="D39:H39"/>
    <mergeCell ref="D36:H36"/>
    <mergeCell ref="D37:H37"/>
    <mergeCell ref="D28:H28"/>
    <mergeCell ref="D32:H32"/>
    <mergeCell ref="D34:H34"/>
    <mergeCell ref="D50:O50"/>
    <mergeCell ref="D33:H33"/>
    <mergeCell ref="D19:J19"/>
    <mergeCell ref="D7:O8"/>
    <mergeCell ref="D26:H26"/>
    <mergeCell ref="D11:J11"/>
    <mergeCell ref="D27:H27"/>
    <mergeCell ref="D22:H22"/>
    <mergeCell ref="D21:H21"/>
    <mergeCell ref="D14:H14"/>
    <mergeCell ref="D17:H17"/>
    <mergeCell ref="M140:O142"/>
    <mergeCell ref="D128:H128"/>
    <mergeCell ref="M145:O147"/>
    <mergeCell ref="D133:O133"/>
    <mergeCell ref="D137:O137"/>
    <mergeCell ref="D144:O144"/>
    <mergeCell ref="D140:H140"/>
    <mergeCell ref="D141:H141"/>
    <mergeCell ref="D142:H142"/>
    <mergeCell ref="B131:O131"/>
    <mergeCell ref="D129:H129"/>
    <mergeCell ref="D127:H127"/>
    <mergeCell ref="D117:H117"/>
    <mergeCell ref="D105:J105"/>
    <mergeCell ref="D110:J110"/>
    <mergeCell ref="D111:H111"/>
    <mergeCell ref="D112:H112"/>
    <mergeCell ref="D113:H113"/>
    <mergeCell ref="D114:H114"/>
    <mergeCell ref="D115:H115"/>
    <mergeCell ref="D108:H108"/>
    <mergeCell ref="D106:H106"/>
    <mergeCell ref="D125:H125"/>
    <mergeCell ref="D126:H126"/>
    <mergeCell ref="D124:H124"/>
    <mergeCell ref="B119:O119"/>
    <mergeCell ref="D121:O121"/>
    <mergeCell ref="D104:H104"/>
    <mergeCell ref="D96:H96"/>
    <mergeCell ref="D97:H97"/>
    <mergeCell ref="D99:J99"/>
    <mergeCell ref="D100:H100"/>
    <mergeCell ref="D101:H101"/>
    <mergeCell ref="D102:H102"/>
    <mergeCell ref="D103:H103"/>
    <mergeCell ref="D66:H66"/>
    <mergeCell ref="B74:O74"/>
    <mergeCell ref="D68:N68"/>
    <mergeCell ref="D91:N91"/>
    <mergeCell ref="D98:H98"/>
    <mergeCell ref="M93:O95"/>
    <mergeCell ref="D93:J93"/>
    <mergeCell ref="D94:H94"/>
    <mergeCell ref="D95:H95"/>
    <mergeCell ref="D76:O76"/>
    <mergeCell ref="D80:O80"/>
    <mergeCell ref="D86:O86"/>
    <mergeCell ref="D90:O90"/>
    <mergeCell ref="B84:O84"/>
    <mergeCell ref="C76:C79"/>
  </mergeCells>
  <dataValidations count="2">
    <dataValidation type="list" allowBlank="1" showInputMessage="1" showErrorMessage="1" sqref="D78 D82 D88:D89 D135" xr:uid="{19AE35F1-2486-45CB-B9E6-7E432016155B}">
      <formula1>"Yes,No"</formula1>
    </dataValidation>
    <dataValidation type="list" allowBlank="1" showInputMessage="1" showErrorMessage="1" sqref="D146" xr:uid="{BE2E2279-FF9A-47E2-B88E-06270462634D}">
      <formula1>"All,Some,None,N/A"</formula1>
    </dataValidation>
  </dataValidations>
  <pageMargins left="0.25" right="0.25" top="0.75" bottom="0.75" header="0.3" footer="0.3"/>
  <pageSetup paperSize="9" fitToWidth="0" fitToHeight="0" orientation="portrait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R26"/>
  <sheetViews>
    <sheetView showGridLines="0" showRuler="0" topLeftCell="B1" zoomScaleNormal="100" workbookViewId="0">
      <selection activeCell="D5" sqref="D5"/>
    </sheetView>
  </sheetViews>
  <sheetFormatPr defaultColWidth="0" defaultRowHeight="14.5" zeroHeight="1" x14ac:dyDescent="0.35"/>
  <cols>
    <col min="1" max="1" width="3.7265625" customWidth="1"/>
    <col min="2" max="2" width="8.7265625" style="11" customWidth="1"/>
    <col min="3" max="3" width="2.1796875" style="28" customWidth="1"/>
    <col min="4" max="4" width="29.1796875" customWidth="1"/>
    <col min="5" max="5" width="21.08984375" customWidth="1"/>
    <col min="6" max="6" width="16.453125" customWidth="1"/>
    <col min="7" max="10" width="10.7265625" customWidth="1"/>
    <col min="11" max="12" width="5.453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  <col min="18" max="18" width="0" hidden="1" customWidth="1"/>
    <col min="19" max="16384" width="9.1796875" hidden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33" t="s">
        <v>548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80"/>
    </row>
    <row r="3" spans="1:16" s="11" customFormat="1" ht="15" customHeight="1" thickBot="1" x14ac:dyDescent="0.4">
      <c r="A3" s="44"/>
      <c r="B3" s="211"/>
      <c r="C3" s="881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</row>
    <row r="4" spans="1:16" x14ac:dyDescent="0.35">
      <c r="B4" s="337"/>
      <c r="C4" s="38"/>
    </row>
    <row r="5" spans="1:16" x14ac:dyDescent="0.35">
      <c r="B5" s="337" t="s">
        <v>86</v>
      </c>
      <c r="C5" s="38"/>
      <c r="D5" s="46" t="s">
        <v>631</v>
      </c>
    </row>
    <row r="6" spans="1:16" ht="15" thickBot="1" x14ac:dyDescent="0.4">
      <c r="B6" s="337"/>
    </row>
    <row r="7" spans="1:16" ht="15" thickBot="1" x14ac:dyDescent="0.4">
      <c r="B7" s="376"/>
      <c r="D7" s="371" t="s">
        <v>352</v>
      </c>
      <c r="E7" s="372" t="s">
        <v>572</v>
      </c>
      <c r="F7" s="372" t="s">
        <v>367</v>
      </c>
    </row>
    <row r="8" spans="1:16" x14ac:dyDescent="0.35">
      <c r="B8" s="337"/>
      <c r="D8" s="367" t="s">
        <v>353</v>
      </c>
      <c r="E8" s="370"/>
      <c r="F8" s="370"/>
    </row>
    <row r="9" spans="1:16" ht="15" thickBot="1" x14ac:dyDescent="0.4">
      <c r="B9" s="337"/>
      <c r="D9" s="365" t="s">
        <v>359</v>
      </c>
      <c r="E9" s="362"/>
      <c r="F9" s="362"/>
    </row>
    <row r="10" spans="1:16" x14ac:dyDescent="0.35">
      <c r="B10" s="337"/>
      <c r="D10" s="367" t="s">
        <v>558</v>
      </c>
      <c r="E10" s="370"/>
      <c r="F10" s="370"/>
    </row>
    <row r="11" spans="1:16" ht="15" thickBot="1" x14ac:dyDescent="0.4">
      <c r="B11" s="337"/>
      <c r="D11" s="365" t="s">
        <v>359</v>
      </c>
      <c r="E11" s="362"/>
      <c r="F11" s="362"/>
    </row>
    <row r="12" spans="1:16" x14ac:dyDescent="0.35">
      <c r="B12" s="337"/>
      <c r="D12" s="367" t="s">
        <v>559</v>
      </c>
      <c r="E12" s="370"/>
      <c r="F12" s="370"/>
    </row>
    <row r="13" spans="1:16" ht="15" thickBot="1" x14ac:dyDescent="0.4">
      <c r="B13" s="337"/>
      <c r="D13" s="365" t="s">
        <v>359</v>
      </c>
      <c r="E13" s="362"/>
      <c r="F13" s="362"/>
    </row>
    <row r="14" spans="1:16" x14ac:dyDescent="0.35">
      <c r="B14" s="337"/>
      <c r="D14" s="367" t="s">
        <v>354</v>
      </c>
      <c r="E14" s="370"/>
      <c r="F14" s="370"/>
    </row>
    <row r="15" spans="1:16" ht="15" thickBot="1" x14ac:dyDescent="0.4">
      <c r="B15" s="337"/>
      <c r="D15" s="365" t="s">
        <v>359</v>
      </c>
      <c r="E15" s="362"/>
      <c r="F15" s="362"/>
    </row>
    <row r="16" spans="1:16" x14ac:dyDescent="0.35">
      <c r="B16" s="337"/>
      <c r="D16" s="367" t="s">
        <v>355</v>
      </c>
      <c r="E16" s="370"/>
      <c r="F16" s="370"/>
    </row>
    <row r="17" spans="2:6" ht="15" thickBot="1" x14ac:dyDescent="0.4">
      <c r="B17" s="337"/>
      <c r="D17" s="365" t="s">
        <v>359</v>
      </c>
      <c r="E17" s="362"/>
      <c r="F17" s="362"/>
    </row>
    <row r="18" spans="2:6" x14ac:dyDescent="0.35">
      <c r="B18" s="337"/>
      <c r="D18" s="373"/>
      <c r="E18" s="374"/>
      <c r="F18" s="374"/>
    </row>
    <row r="19" spans="2:6" x14ac:dyDescent="0.35">
      <c r="B19" s="337" t="s">
        <v>87</v>
      </c>
      <c r="D19" s="375" t="s">
        <v>368</v>
      </c>
      <c r="E19" s="374"/>
      <c r="F19" s="374"/>
    </row>
    <row r="20" spans="2:6" ht="15" thickBot="1" x14ac:dyDescent="0.4">
      <c r="B20" s="337"/>
    </row>
    <row r="21" spans="2:6" ht="15" thickBot="1" x14ac:dyDescent="0.4">
      <c r="B21" s="376"/>
      <c r="D21" s="366" t="s">
        <v>356</v>
      </c>
      <c r="E21" s="364" t="s">
        <v>360</v>
      </c>
    </row>
    <row r="22" spans="2:6" x14ac:dyDescent="0.35">
      <c r="B22" s="337"/>
      <c r="D22" s="367" t="s">
        <v>357</v>
      </c>
      <c r="E22" s="363"/>
    </row>
    <row r="23" spans="2:6" ht="15" thickBot="1" x14ac:dyDescent="0.4">
      <c r="B23" s="337"/>
      <c r="D23" s="368" t="s">
        <v>359</v>
      </c>
      <c r="E23" s="369"/>
    </row>
    <row r="24" spans="2:6" x14ac:dyDescent="0.35">
      <c r="B24" s="337"/>
      <c r="D24" s="367" t="s">
        <v>358</v>
      </c>
      <c r="E24" s="370"/>
    </row>
    <row r="25" spans="2:6" ht="15" thickBot="1" x14ac:dyDescent="0.4">
      <c r="B25" s="377"/>
      <c r="D25" s="365" t="s">
        <v>359</v>
      </c>
      <c r="E25" s="362"/>
    </row>
    <row r="26" spans="2:6" x14ac:dyDescent="0.35">
      <c r="B26" s="377"/>
    </row>
  </sheetData>
  <mergeCells count="1">
    <mergeCell ref="C2:P3"/>
  </mergeCells>
  <pageMargins left="0.7" right="0.7" top="0.37333333333333335" bottom="0.75" header="0.3" footer="0.3"/>
  <pageSetup paperSize="9" scale="66" fitToHeight="0" orientation="portrait" r:id="rId1"/>
  <headerFooter>
    <oddHeader xml:space="preserve">&amp;C&amp;"Arial,Bold"&amp;22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Q43"/>
  <sheetViews>
    <sheetView showGridLines="0" showRuler="0" topLeftCell="A22" zoomScaleNormal="100" workbookViewId="0">
      <selection activeCell="H33" sqref="H33"/>
    </sheetView>
  </sheetViews>
  <sheetFormatPr defaultColWidth="0" defaultRowHeight="14.5" zeroHeight="1" x14ac:dyDescent="0.35"/>
  <cols>
    <col min="1" max="1" width="3.7265625" style="11" customWidth="1"/>
    <col min="2" max="2" width="8.7265625" style="28" customWidth="1"/>
    <col min="3" max="3" width="2.1796875" style="28" customWidth="1"/>
    <col min="4" max="4" width="33.36328125" customWidth="1"/>
    <col min="5" max="5" width="14.1796875" customWidth="1"/>
    <col min="6" max="6" width="12.7265625" customWidth="1"/>
    <col min="7" max="10" width="10.7265625" customWidth="1"/>
    <col min="11" max="11" width="8.36328125" customWidth="1"/>
    <col min="12" max="12" width="10.36328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  <col min="18" max="16384" width="9.1796875" hidden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33" t="s">
        <v>549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80"/>
    </row>
    <row r="3" spans="1:16" s="11" customFormat="1" ht="15" customHeight="1" thickBot="1" x14ac:dyDescent="0.4">
      <c r="A3" s="44"/>
      <c r="B3" s="211"/>
      <c r="C3" s="881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</row>
    <row r="4" spans="1:16" ht="15" thickBot="1" x14ac:dyDescent="0.4">
      <c r="A4"/>
      <c r="B4" s="11"/>
      <c r="D4" s="28"/>
      <c r="E4" s="1"/>
      <c r="F4" s="14"/>
    </row>
    <row r="5" spans="1:16" ht="15" thickBot="1" x14ac:dyDescent="0.4">
      <c r="A5"/>
      <c r="B5" s="885" t="s">
        <v>349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</row>
    <row r="6" spans="1:16" x14ac:dyDescent="0.35">
      <c r="A6"/>
      <c r="B6" s="336"/>
      <c r="C6"/>
    </row>
    <row r="7" spans="1:16" x14ac:dyDescent="0.35">
      <c r="A7" s="197"/>
      <c r="B7" s="298" t="s">
        <v>60</v>
      </c>
      <c r="C7"/>
      <c r="D7" s="884" t="s">
        <v>351</v>
      </c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</row>
    <row r="8" spans="1:16" ht="15" thickBot="1" x14ac:dyDescent="0.4">
      <c r="A8" s="197"/>
      <c r="B8" s="360"/>
      <c r="C8" s="43"/>
    </row>
    <row r="9" spans="1:16" ht="15" thickBot="1" x14ac:dyDescent="0.4">
      <c r="A9" s="293"/>
      <c r="B9" s="360"/>
      <c r="C9" s="9"/>
      <c r="D9" s="9"/>
      <c r="H9" s="342" t="s">
        <v>136</v>
      </c>
      <c r="I9" s="353" t="s">
        <v>350</v>
      </c>
    </row>
    <row r="10" spans="1:16" x14ac:dyDescent="0.35">
      <c r="A10" s="293"/>
      <c r="B10" s="360"/>
      <c r="C10" s="9"/>
      <c r="D10" s="888" t="s">
        <v>79</v>
      </c>
      <c r="E10" s="782"/>
      <c r="F10" s="782"/>
      <c r="G10" s="783"/>
      <c r="H10" s="347"/>
      <c r="I10" s="347"/>
    </row>
    <row r="11" spans="1:16" x14ac:dyDescent="0.35">
      <c r="A11" s="293"/>
      <c r="B11" s="360"/>
      <c r="C11" s="9"/>
      <c r="D11" s="887" t="s">
        <v>110</v>
      </c>
      <c r="E11" s="541"/>
      <c r="F11" s="541"/>
      <c r="G11" s="777"/>
      <c r="H11" s="348"/>
      <c r="I11" s="348"/>
    </row>
    <row r="12" spans="1:16" x14ac:dyDescent="0.35">
      <c r="A12" s="293"/>
      <c r="B12" s="360"/>
      <c r="C12" s="9"/>
      <c r="D12" s="887" t="s">
        <v>80</v>
      </c>
      <c r="E12" s="541"/>
      <c r="F12" s="541"/>
      <c r="G12" s="777"/>
      <c r="H12" s="348"/>
      <c r="I12" s="348"/>
    </row>
    <row r="13" spans="1:16" x14ac:dyDescent="0.35">
      <c r="A13" s="293"/>
      <c r="B13" s="360"/>
      <c r="C13" s="9"/>
      <c r="D13" s="887" t="s">
        <v>82</v>
      </c>
      <c r="E13" s="541"/>
      <c r="F13" s="541"/>
      <c r="G13" s="777"/>
      <c r="H13" s="348"/>
      <c r="I13" s="348"/>
    </row>
    <row r="14" spans="1:16" x14ac:dyDescent="0.35">
      <c r="A14" s="293"/>
      <c r="B14" s="360"/>
      <c r="C14" s="9"/>
      <c r="D14" s="887" t="s">
        <v>81</v>
      </c>
      <c r="E14" s="541"/>
      <c r="F14" s="541"/>
      <c r="G14" s="777"/>
      <c r="H14" s="348"/>
      <c r="I14" s="348"/>
    </row>
    <row r="15" spans="1:16" x14ac:dyDescent="0.35">
      <c r="A15" s="293"/>
      <c r="B15" s="360"/>
      <c r="C15" s="9"/>
      <c r="D15" s="891" t="s">
        <v>111</v>
      </c>
      <c r="E15" s="892"/>
      <c r="F15" s="892"/>
      <c r="G15" s="893"/>
      <c r="H15" s="344"/>
      <c r="I15" s="344"/>
    </row>
    <row r="16" spans="1:16" ht="15" thickBot="1" x14ac:dyDescent="0.4">
      <c r="A16" s="293"/>
      <c r="B16" s="360"/>
      <c r="C16" s="9"/>
      <c r="D16" s="890" t="s">
        <v>109</v>
      </c>
      <c r="E16" s="779"/>
      <c r="F16" s="779"/>
      <c r="G16" s="780"/>
      <c r="H16" s="343"/>
      <c r="I16" s="343"/>
    </row>
    <row r="17" spans="1:16" x14ac:dyDescent="0.35">
      <c r="A17" s="293"/>
      <c r="B17" s="360"/>
      <c r="C17" s="9"/>
      <c r="D17" s="7"/>
      <c r="E17" s="7"/>
    </row>
    <row r="18" spans="1:16" x14ac:dyDescent="0.35">
      <c r="A18" s="293"/>
      <c r="B18" s="298" t="s">
        <v>553</v>
      </c>
      <c r="C18" s="9"/>
      <c r="D18" s="13" t="s">
        <v>112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ht="15" thickBot="1" x14ac:dyDescent="0.4">
      <c r="A19" s="293"/>
      <c r="B19" s="360"/>
      <c r="C19" s="9"/>
      <c r="D19" s="13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6" ht="15" thickBot="1" x14ac:dyDescent="0.4">
      <c r="A20" s="293"/>
      <c r="B20" s="360"/>
      <c r="C20" s="9"/>
      <c r="F20" s="889" t="s">
        <v>362</v>
      </c>
      <c r="G20" s="889"/>
      <c r="H20" s="889"/>
      <c r="I20" s="889"/>
      <c r="J20" s="889"/>
      <c r="K20" s="889"/>
      <c r="L20" s="889"/>
      <c r="M20" s="50"/>
    </row>
    <row r="21" spans="1:16" ht="58.5" thickBot="1" x14ac:dyDescent="0.4">
      <c r="A21" s="293"/>
      <c r="B21" s="298"/>
      <c r="D21" s="3"/>
      <c r="E21" s="349" t="s">
        <v>142</v>
      </c>
      <c r="F21" s="349" t="s">
        <v>146</v>
      </c>
      <c r="G21" s="349" t="s">
        <v>143</v>
      </c>
      <c r="H21" s="349" t="s">
        <v>632</v>
      </c>
      <c r="I21" s="349" t="s">
        <v>76</v>
      </c>
      <c r="J21" s="349" t="s">
        <v>144</v>
      </c>
      <c r="K21" s="349" t="s">
        <v>108</v>
      </c>
      <c r="L21" s="349" t="s">
        <v>145</v>
      </c>
      <c r="M21" s="3"/>
      <c r="N21" s="3"/>
    </row>
    <row r="22" spans="1:16" ht="29" customHeight="1" x14ac:dyDescent="0.35">
      <c r="A22" s="293"/>
      <c r="B22" s="298"/>
      <c r="D22" s="357" t="s">
        <v>79</v>
      </c>
      <c r="E22" s="354"/>
      <c r="F22" s="165"/>
      <c r="G22" s="165"/>
      <c r="H22" s="165"/>
      <c r="I22" s="165"/>
      <c r="J22" s="165"/>
      <c r="K22" s="165"/>
      <c r="L22" s="165"/>
      <c r="M22" s="3"/>
      <c r="N22" s="661" t="s">
        <v>551</v>
      </c>
      <c r="O22" s="544"/>
      <c r="P22" s="544"/>
    </row>
    <row r="23" spans="1:16" ht="29" x14ac:dyDescent="0.35">
      <c r="A23" s="293"/>
      <c r="B23" s="298"/>
      <c r="D23" s="358" t="s">
        <v>110</v>
      </c>
      <c r="E23" s="355"/>
      <c r="F23" s="166"/>
      <c r="G23" s="166"/>
      <c r="H23" s="166"/>
      <c r="I23" s="166"/>
      <c r="J23" s="166"/>
      <c r="K23" s="166"/>
      <c r="L23" s="166"/>
      <c r="M23" s="3"/>
      <c r="N23" s="544"/>
      <c r="O23" s="544"/>
      <c r="P23" s="544"/>
    </row>
    <row r="24" spans="1:16" ht="29" x14ac:dyDescent="0.35">
      <c r="A24" s="293"/>
      <c r="B24" s="298"/>
      <c r="D24" s="358" t="s">
        <v>80</v>
      </c>
      <c r="E24" s="355"/>
      <c r="F24" s="166"/>
      <c r="G24" s="166"/>
      <c r="H24" s="166"/>
      <c r="I24" s="166"/>
      <c r="J24" s="166"/>
      <c r="K24" s="166"/>
      <c r="L24" s="166"/>
      <c r="M24" s="3"/>
      <c r="N24" s="544"/>
      <c r="O24" s="544"/>
      <c r="P24" s="544"/>
    </row>
    <row r="25" spans="1:16" ht="29" x14ac:dyDescent="0.35">
      <c r="A25" s="293"/>
      <c r="B25" s="298"/>
      <c r="D25" s="358" t="s">
        <v>82</v>
      </c>
      <c r="E25" s="355"/>
      <c r="F25" s="166"/>
      <c r="G25" s="166"/>
      <c r="H25" s="166"/>
      <c r="I25" s="166"/>
      <c r="J25" s="166"/>
      <c r="K25" s="166"/>
      <c r="L25" s="166"/>
      <c r="M25" s="3"/>
      <c r="N25" s="3"/>
    </row>
    <row r="26" spans="1:16" ht="43.5" x14ac:dyDescent="0.35">
      <c r="A26" s="293"/>
      <c r="B26" s="298"/>
      <c r="D26" s="358" t="s">
        <v>81</v>
      </c>
      <c r="E26" s="355"/>
      <c r="F26" s="166"/>
      <c r="G26" s="166"/>
      <c r="H26" s="166"/>
      <c r="I26" s="166"/>
      <c r="J26" s="166"/>
      <c r="K26" s="166"/>
      <c r="L26" s="166"/>
      <c r="M26" s="3"/>
      <c r="N26" s="3"/>
    </row>
    <row r="27" spans="1:16" ht="29" x14ac:dyDescent="0.35">
      <c r="A27" s="293"/>
      <c r="B27" s="298"/>
      <c r="D27" s="358" t="s">
        <v>111</v>
      </c>
      <c r="E27" s="355"/>
      <c r="F27" s="166"/>
      <c r="G27" s="166"/>
      <c r="H27" s="166"/>
      <c r="I27" s="166"/>
      <c r="J27" s="166"/>
      <c r="K27" s="166"/>
      <c r="L27" s="166"/>
      <c r="M27" s="3"/>
      <c r="N27" s="3"/>
    </row>
    <row r="28" spans="1:16" ht="21.5" customHeight="1" thickBot="1" x14ac:dyDescent="0.4">
      <c r="A28" s="293"/>
      <c r="B28" s="298"/>
      <c r="D28" s="359" t="s">
        <v>109</v>
      </c>
      <c r="E28" s="356"/>
      <c r="F28" s="270"/>
      <c r="G28" s="270"/>
      <c r="H28" s="270"/>
      <c r="I28" s="270"/>
      <c r="J28" s="270"/>
      <c r="K28" s="270"/>
      <c r="L28" s="270"/>
      <c r="M28" s="3"/>
      <c r="N28" s="3"/>
    </row>
    <row r="29" spans="1:16" x14ac:dyDescent="0.35">
      <c r="A29" s="293"/>
      <c r="B29" s="298"/>
      <c r="D29" s="345"/>
      <c r="E29" s="9"/>
      <c r="F29" s="11"/>
      <c r="G29" s="11"/>
      <c r="H29" s="11"/>
      <c r="I29" s="11"/>
      <c r="J29" s="11"/>
      <c r="K29" s="11"/>
      <c r="L29" s="11"/>
    </row>
    <row r="30" spans="1:16" x14ac:dyDescent="0.35">
      <c r="A30" s="293"/>
      <c r="B30" s="298" t="s">
        <v>554</v>
      </c>
      <c r="D30" s="854" t="s">
        <v>361</v>
      </c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</row>
    <row r="31" spans="1:16" ht="15" thickBot="1" x14ac:dyDescent="0.4">
      <c r="A31" s="293"/>
      <c r="B31" s="29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6" ht="15" thickBot="1" x14ac:dyDescent="0.4">
      <c r="A32" s="293"/>
      <c r="B32" s="298"/>
      <c r="F32" s="889" t="s">
        <v>363</v>
      </c>
      <c r="G32" s="889"/>
      <c r="H32" s="889"/>
      <c r="I32" s="889"/>
      <c r="J32" s="889"/>
      <c r="K32" s="889"/>
      <c r="L32" s="889"/>
      <c r="M32" s="3"/>
      <c r="N32" s="3"/>
    </row>
    <row r="33" spans="1:16" ht="58.5" thickBot="1" x14ac:dyDescent="0.4">
      <c r="A33" s="293"/>
      <c r="B33" s="298"/>
      <c r="D33" s="3"/>
      <c r="E33" s="349" t="s">
        <v>142</v>
      </c>
      <c r="F33" s="349" t="s">
        <v>146</v>
      </c>
      <c r="G33" s="349" t="s">
        <v>143</v>
      </c>
      <c r="H33" s="349" t="s">
        <v>632</v>
      </c>
      <c r="I33" s="349" t="s">
        <v>76</v>
      </c>
      <c r="J33" s="349" t="s">
        <v>144</v>
      </c>
      <c r="K33" s="349" t="s">
        <v>108</v>
      </c>
      <c r="L33" s="349" t="s">
        <v>145</v>
      </c>
      <c r="M33" s="3"/>
      <c r="N33" s="3"/>
    </row>
    <row r="34" spans="1:16" ht="29" x14ac:dyDescent="0.35">
      <c r="A34" s="293"/>
      <c r="B34" s="298"/>
      <c r="D34" s="357" t="s">
        <v>79</v>
      </c>
      <c r="E34" s="354"/>
      <c r="F34" s="165"/>
      <c r="G34" s="165"/>
      <c r="H34" s="165"/>
      <c r="I34" s="165"/>
      <c r="J34" s="165"/>
      <c r="K34" s="165"/>
      <c r="L34" s="165"/>
      <c r="M34" s="3"/>
      <c r="N34" s="661" t="s">
        <v>552</v>
      </c>
      <c r="O34" s="544"/>
      <c r="P34" s="544"/>
    </row>
    <row r="35" spans="1:16" ht="29" x14ac:dyDescent="0.35">
      <c r="A35" s="293"/>
      <c r="B35" s="298"/>
      <c r="D35" s="358" t="s">
        <v>110</v>
      </c>
      <c r="E35" s="355"/>
      <c r="F35" s="166"/>
      <c r="G35" s="166"/>
      <c r="H35" s="166"/>
      <c r="I35" s="166"/>
      <c r="J35" s="166"/>
      <c r="K35" s="166"/>
      <c r="L35" s="166"/>
      <c r="M35" s="3"/>
      <c r="N35" s="544"/>
      <c r="O35" s="544"/>
      <c r="P35" s="544"/>
    </row>
    <row r="36" spans="1:16" ht="29" x14ac:dyDescent="0.35">
      <c r="A36" s="293"/>
      <c r="B36" s="298"/>
      <c r="D36" s="358" t="s">
        <v>80</v>
      </c>
      <c r="E36" s="355"/>
      <c r="F36" s="166"/>
      <c r="G36" s="166"/>
      <c r="H36" s="166"/>
      <c r="I36" s="166"/>
      <c r="J36" s="166"/>
      <c r="K36" s="166"/>
      <c r="L36" s="166"/>
      <c r="M36" s="3"/>
      <c r="N36" s="544"/>
      <c r="O36" s="544"/>
      <c r="P36" s="544"/>
    </row>
    <row r="37" spans="1:16" ht="29" x14ac:dyDescent="0.35">
      <c r="A37" s="293"/>
      <c r="B37" s="298"/>
      <c r="D37" s="358" t="s">
        <v>82</v>
      </c>
      <c r="E37" s="355"/>
      <c r="F37" s="166"/>
      <c r="G37" s="166"/>
      <c r="H37" s="166"/>
      <c r="I37" s="166"/>
      <c r="J37" s="166"/>
      <c r="K37" s="166"/>
      <c r="L37" s="166"/>
      <c r="M37" s="3"/>
      <c r="N37" s="3"/>
    </row>
    <row r="38" spans="1:16" ht="43.5" x14ac:dyDescent="0.35">
      <c r="A38" s="293"/>
      <c r="B38" s="298"/>
      <c r="D38" s="358" t="s">
        <v>81</v>
      </c>
      <c r="E38" s="355"/>
      <c r="F38" s="166"/>
      <c r="G38" s="166"/>
      <c r="H38" s="166"/>
      <c r="I38" s="166"/>
      <c r="J38" s="166"/>
      <c r="K38" s="166"/>
      <c r="L38" s="166"/>
      <c r="M38" s="3"/>
      <c r="N38" s="3"/>
    </row>
    <row r="39" spans="1:16" ht="29" x14ac:dyDescent="0.35">
      <c r="A39" s="293"/>
      <c r="B39" s="298"/>
      <c r="D39" s="358" t="s">
        <v>111</v>
      </c>
      <c r="E39" s="355"/>
      <c r="F39" s="166"/>
      <c r="G39" s="166"/>
      <c r="H39" s="166"/>
      <c r="I39" s="166"/>
      <c r="J39" s="166"/>
      <c r="K39" s="166"/>
      <c r="L39" s="166"/>
      <c r="M39" s="3"/>
      <c r="N39" s="3"/>
    </row>
    <row r="40" spans="1:16" ht="15" thickBot="1" x14ac:dyDescent="0.4">
      <c r="A40" s="293"/>
      <c r="B40" s="298"/>
      <c r="D40" s="359" t="s">
        <v>109</v>
      </c>
      <c r="E40" s="356"/>
      <c r="F40" s="270"/>
      <c r="G40" s="270"/>
      <c r="H40" s="270"/>
      <c r="I40" s="270"/>
      <c r="J40" s="270"/>
      <c r="K40" s="270"/>
      <c r="L40" s="270"/>
    </row>
    <row r="41" spans="1:16" x14ac:dyDescent="0.35">
      <c r="A41" s="293"/>
      <c r="B41" s="298"/>
      <c r="D41" s="3"/>
      <c r="E41" s="3"/>
      <c r="F41" s="3"/>
      <c r="G41" s="3"/>
      <c r="H41" s="3"/>
      <c r="I41" s="3"/>
      <c r="J41" s="3"/>
      <c r="K41" s="3"/>
      <c r="L41" s="3"/>
    </row>
    <row r="42" spans="1:16" hidden="1" x14ac:dyDescent="0.35">
      <c r="A42" s="293"/>
    </row>
    <row r="43" spans="1:16" hidden="1" x14ac:dyDescent="0.35">
      <c r="A43" s="293"/>
    </row>
  </sheetData>
  <mergeCells count="15">
    <mergeCell ref="N34:P36"/>
    <mergeCell ref="D7:P7"/>
    <mergeCell ref="C2:P3"/>
    <mergeCell ref="B5:P5"/>
    <mergeCell ref="D11:G11"/>
    <mergeCell ref="D10:G10"/>
    <mergeCell ref="F32:L32"/>
    <mergeCell ref="D30:P30"/>
    <mergeCell ref="D12:G12"/>
    <mergeCell ref="F20:L20"/>
    <mergeCell ref="D13:G13"/>
    <mergeCell ref="D14:G14"/>
    <mergeCell ref="D16:G16"/>
    <mergeCell ref="D15:G15"/>
    <mergeCell ref="N22:P24"/>
  </mergeCells>
  <dataValidations count="4">
    <dataValidation type="list" allowBlank="1" showInputMessage="1" showErrorMessage="1" sqref="H10:I16" xr:uid="{965E4280-5C59-466F-A8F5-5DCA545F3504}">
      <formula1>"Yes,No"</formula1>
    </dataValidation>
    <dataValidation type="list" allowBlank="1" showInputMessage="1" showErrorMessage="1" sqref="F29:L29" xr:uid="{320C25AE-7135-4C69-9C5A-154FE3ECCB53}">
      <formula1>"Originated, Took place, Both"</formula1>
    </dataValidation>
    <dataValidation type="list" allowBlank="1" showInputMessage="1" showErrorMessage="1" sqref="F34:L40" xr:uid="{5F3EA84E-480B-420A-80CF-2C8C47885F64}">
      <formula1>"Physical, Online"</formula1>
    </dataValidation>
    <dataValidation type="list" allowBlank="1" showInputMessage="1" showErrorMessage="1" sqref="F22:L28" xr:uid="{9161FF47-F60E-4C6A-8AC5-556E2DD7BA7B}">
      <formula1>"Export, Import, Reciprocal"</formula1>
    </dataValidation>
  </dataValidations>
  <pageMargins left="0.43125000000000002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19B7-3948-468E-9B8A-89B6EBDF110E}">
  <dimension ref="A1:P39"/>
  <sheetViews>
    <sheetView showGridLines="0" topLeftCell="A6" workbookViewId="0">
      <selection activeCell="D17" sqref="D17"/>
    </sheetView>
  </sheetViews>
  <sheetFormatPr defaultColWidth="0" defaultRowHeight="14.5" zeroHeight="1" x14ac:dyDescent="0.35"/>
  <cols>
    <col min="1" max="1" width="3.7265625" customWidth="1"/>
    <col min="2" max="2" width="8.7265625" customWidth="1"/>
    <col min="3" max="3" width="2.1796875" customWidth="1"/>
    <col min="4" max="4" width="37.08984375" bestFit="1" customWidth="1"/>
    <col min="5" max="5" width="21.6328125" bestFit="1" customWidth="1"/>
    <col min="6" max="6" width="21.7265625" bestFit="1" customWidth="1"/>
    <col min="7" max="7" width="24.81640625" bestFit="1" customWidth="1"/>
    <col min="8" max="8" width="21.81640625" bestFit="1" customWidth="1"/>
    <col min="9" max="9" width="9.08984375" customWidth="1"/>
    <col min="10" max="10" width="10.7265625" customWidth="1"/>
    <col min="11" max="11" width="8.36328125" customWidth="1"/>
    <col min="12" max="12" width="10.36328125" customWidth="1"/>
    <col min="13" max="13" width="7.453125" customWidth="1"/>
    <col min="14" max="14" width="6.36328125" customWidth="1"/>
    <col min="15" max="15" width="8.7265625" customWidth="1"/>
    <col min="16" max="16" width="10.1796875" customWidth="1"/>
    <col min="17" max="17" width="2.81640625" customWidth="1"/>
  </cols>
  <sheetData>
    <row r="1" spans="1:16" s="11" customFormat="1" ht="15" thickBot="1" x14ac:dyDescent="0.4">
      <c r="B1" s="17"/>
      <c r="C1" s="17"/>
      <c r="D1" s="17"/>
      <c r="M1" s="25"/>
    </row>
    <row r="2" spans="1:16" s="11" customFormat="1" x14ac:dyDescent="0.35">
      <c r="B2" s="17"/>
      <c r="C2" s="833" t="s">
        <v>550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80"/>
    </row>
    <row r="3" spans="1:16" s="11" customFormat="1" ht="15" customHeight="1" thickBot="1" x14ac:dyDescent="0.4">
      <c r="A3" s="44"/>
      <c r="B3" s="211"/>
      <c r="C3" s="881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</row>
    <row r="4" spans="1:16" ht="15" thickBot="1" x14ac:dyDescent="0.4">
      <c r="B4" s="11"/>
      <c r="C4" s="28"/>
      <c r="D4" s="28"/>
      <c r="E4" s="1"/>
      <c r="F4" s="14"/>
    </row>
    <row r="5" spans="1:16" ht="15" thickBot="1" x14ac:dyDescent="0.4">
      <c r="B5" s="885" t="s">
        <v>496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</row>
    <row r="6" spans="1:16" x14ac:dyDescent="0.35">
      <c r="B6" s="336"/>
    </row>
    <row r="7" spans="1:16" x14ac:dyDescent="0.35">
      <c r="A7" s="197"/>
      <c r="B7" s="298" t="s">
        <v>364</v>
      </c>
      <c r="D7" s="884" t="s">
        <v>624</v>
      </c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</row>
    <row r="8" spans="1:16" ht="15" thickBot="1" x14ac:dyDescent="0.4">
      <c r="B8" s="376"/>
      <c r="M8" s="50"/>
    </row>
    <row r="9" spans="1:16" ht="15" thickBot="1" x14ac:dyDescent="0.4">
      <c r="B9" s="376"/>
      <c r="E9" s="390" t="s">
        <v>573</v>
      </c>
    </row>
    <row r="10" spans="1:16" ht="15" thickBot="1" x14ac:dyDescent="0.4">
      <c r="B10" s="376"/>
      <c r="D10" s="352" t="s">
        <v>574</v>
      </c>
      <c r="E10" s="421"/>
    </row>
    <row r="11" spans="1:16" ht="15" thickBot="1" x14ac:dyDescent="0.4">
      <c r="B11" s="376"/>
      <c r="D11" s="470" t="s">
        <v>575</v>
      </c>
      <c r="E11" s="421"/>
    </row>
    <row r="12" spans="1:16" x14ac:dyDescent="0.35">
      <c r="B12" s="376"/>
    </row>
    <row r="13" spans="1:16" x14ac:dyDescent="0.35">
      <c r="A13" s="197"/>
      <c r="B13" s="298" t="s">
        <v>365</v>
      </c>
      <c r="D13" s="884" t="s">
        <v>576</v>
      </c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</row>
    <row r="14" spans="1:16" ht="15" thickBot="1" x14ac:dyDescent="0.4">
      <c r="A14" s="197"/>
      <c r="B14" s="298"/>
      <c r="D14" s="43"/>
    </row>
    <row r="15" spans="1:16" ht="15" thickBot="1" x14ac:dyDescent="0.4">
      <c r="B15" s="376"/>
      <c r="E15" s="390" t="s">
        <v>577</v>
      </c>
      <c r="M15" s="50"/>
    </row>
    <row r="16" spans="1:16" ht="15" thickBot="1" x14ac:dyDescent="0.4">
      <c r="B16" s="376"/>
      <c r="D16" s="352" t="s">
        <v>625</v>
      </c>
      <c r="E16" s="421"/>
    </row>
    <row r="17" spans="1:16" ht="15" thickBot="1" x14ac:dyDescent="0.4">
      <c r="B17" s="376"/>
      <c r="D17" s="471" t="s">
        <v>634</v>
      </c>
      <c r="E17" s="421"/>
    </row>
    <row r="18" spans="1:16" x14ac:dyDescent="0.35">
      <c r="B18" s="376"/>
    </row>
    <row r="19" spans="1:16" x14ac:dyDescent="0.35">
      <c r="A19" s="197"/>
      <c r="B19" s="298" t="s">
        <v>366</v>
      </c>
      <c r="D19" s="884" t="s">
        <v>626</v>
      </c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</row>
    <row r="20" spans="1:16" ht="15" thickBot="1" x14ac:dyDescent="0.4">
      <c r="B20" s="376"/>
      <c r="M20" s="50"/>
    </row>
    <row r="21" spans="1:16" ht="15" thickBot="1" x14ac:dyDescent="0.4">
      <c r="B21" s="376"/>
      <c r="D21" s="352" t="s">
        <v>578</v>
      </c>
      <c r="E21" s="421"/>
      <c r="I21" s="50" t="s">
        <v>581</v>
      </c>
    </row>
    <row r="22" spans="1:16" ht="15" thickBot="1" x14ac:dyDescent="0.4">
      <c r="B22" s="376"/>
    </row>
    <row r="23" spans="1:16" ht="15" thickBot="1" x14ac:dyDescent="0.4">
      <c r="B23" s="376"/>
      <c r="D23" s="352" t="s">
        <v>579</v>
      </c>
      <c r="E23" s="421" t="s">
        <v>580</v>
      </c>
    </row>
    <row r="24" spans="1:16" x14ac:dyDescent="0.35">
      <c r="B24" s="376"/>
    </row>
    <row r="25" spans="1:16" x14ac:dyDescent="0.35">
      <c r="B25" s="1" t="s">
        <v>604</v>
      </c>
      <c r="C25" s="473"/>
      <c r="D25" s="638" t="s">
        <v>606</v>
      </c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</row>
    <row r="26" spans="1:16" ht="15" thickBot="1" x14ac:dyDescent="0.4">
      <c r="C26" s="473"/>
      <c r="I26" s="50" t="s">
        <v>605</v>
      </c>
    </row>
    <row r="27" spans="1:16" ht="15" thickBot="1" x14ac:dyDescent="0.4">
      <c r="C27" s="473"/>
      <c r="E27" s="421"/>
    </row>
    <row r="28" spans="1:16" x14ac:dyDescent="0.35">
      <c r="C28" s="473"/>
    </row>
    <row r="29" spans="1:16" x14ac:dyDescent="0.35">
      <c r="B29" s="431" t="s">
        <v>607</v>
      </c>
      <c r="D29" s="638" t="s">
        <v>609</v>
      </c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</row>
    <row r="30" spans="1:16" ht="15" thickBot="1" x14ac:dyDescent="0.4">
      <c r="B30" s="431"/>
    </row>
    <row r="31" spans="1:16" ht="15" thickBot="1" x14ac:dyDescent="0.4">
      <c r="B31" s="431"/>
      <c r="E31" s="421"/>
    </row>
    <row r="32" spans="1:16" x14ac:dyDescent="0.35">
      <c r="B32" s="431"/>
    </row>
    <row r="33" spans="2:16" x14ac:dyDescent="0.35">
      <c r="B33" s="431" t="s">
        <v>608</v>
      </c>
      <c r="D33" s="638" t="s">
        <v>610</v>
      </c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</row>
    <row r="34" spans="2:16" ht="15" thickBot="1" x14ac:dyDescent="0.4">
      <c r="B34" s="431"/>
    </row>
    <row r="35" spans="2:16" ht="15" thickBot="1" x14ac:dyDescent="0.4">
      <c r="B35" s="431"/>
      <c r="E35" s="390" t="s">
        <v>388</v>
      </c>
    </row>
    <row r="36" spans="2:16" x14ac:dyDescent="0.35">
      <c r="B36" s="431"/>
      <c r="D36" s="474" t="s">
        <v>611</v>
      </c>
      <c r="E36" s="416"/>
    </row>
    <row r="37" spans="2:16" x14ac:dyDescent="0.35">
      <c r="B37" s="431"/>
      <c r="D37" s="351" t="s">
        <v>633</v>
      </c>
      <c r="E37" s="361"/>
    </row>
    <row r="38" spans="2:16" ht="15" thickBot="1" x14ac:dyDescent="0.4">
      <c r="B38" s="431"/>
      <c r="D38" s="389" t="s">
        <v>370</v>
      </c>
      <c r="E38" s="388"/>
    </row>
    <row r="39" spans="2:16" x14ac:dyDescent="0.35">
      <c r="B39" s="376"/>
    </row>
  </sheetData>
  <mergeCells count="8">
    <mergeCell ref="D25:P25"/>
    <mergeCell ref="D29:P29"/>
    <mergeCell ref="D33:P33"/>
    <mergeCell ref="C2:P3"/>
    <mergeCell ref="B5:P5"/>
    <mergeCell ref="D7:P7"/>
    <mergeCell ref="D13:P13"/>
    <mergeCell ref="D19:P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4DF6BD-CB02-4154-A368-5C07AFF9CD6C}">
          <x14:formula1>
            <xm:f>Sheet1!$D$3:$D$26</xm:f>
          </x14:formula1>
          <xm:sqref>E23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1BC2-CB95-4B08-B8B0-F22E100DAA24}">
  <dimension ref="D3:D26"/>
  <sheetViews>
    <sheetView workbookViewId="0">
      <selection activeCell="H15" sqref="H15"/>
    </sheetView>
  </sheetViews>
  <sheetFormatPr defaultRowHeight="14.5" x14ac:dyDescent="0.35"/>
  <sheetData>
    <row r="3" spans="4:4" x14ac:dyDescent="0.35">
      <c r="D3" t="s">
        <v>373</v>
      </c>
    </row>
    <row r="4" spans="4:4" x14ac:dyDescent="0.35">
      <c r="D4" t="s">
        <v>582</v>
      </c>
    </row>
    <row r="5" spans="4:4" x14ac:dyDescent="0.35">
      <c r="D5" t="s">
        <v>583</v>
      </c>
    </row>
    <row r="6" spans="4:4" x14ac:dyDescent="0.35">
      <c r="D6" t="s">
        <v>584</v>
      </c>
    </row>
    <row r="7" spans="4:4" x14ac:dyDescent="0.35">
      <c r="D7" t="s">
        <v>585</v>
      </c>
    </row>
    <row r="8" spans="4:4" x14ac:dyDescent="0.35">
      <c r="D8" t="s">
        <v>586</v>
      </c>
    </row>
    <row r="9" spans="4:4" x14ac:dyDescent="0.35">
      <c r="D9" t="s">
        <v>587</v>
      </c>
    </row>
    <row r="10" spans="4:4" x14ac:dyDescent="0.35">
      <c r="D10" t="s">
        <v>588</v>
      </c>
    </row>
    <row r="11" spans="4:4" x14ac:dyDescent="0.35">
      <c r="D11" t="s">
        <v>589</v>
      </c>
    </row>
    <row r="12" spans="4:4" x14ac:dyDescent="0.35">
      <c r="D12" t="s">
        <v>590</v>
      </c>
    </row>
    <row r="13" spans="4:4" x14ac:dyDescent="0.35">
      <c r="D13" t="s">
        <v>591</v>
      </c>
    </row>
    <row r="14" spans="4:4" x14ac:dyDescent="0.35">
      <c r="D14" t="s">
        <v>592</v>
      </c>
    </row>
    <row r="15" spans="4:4" x14ac:dyDescent="0.35">
      <c r="D15" t="s">
        <v>593</v>
      </c>
    </row>
    <row r="16" spans="4:4" x14ac:dyDescent="0.35">
      <c r="D16" t="s">
        <v>594</v>
      </c>
    </row>
    <row r="17" spans="4:4" x14ac:dyDescent="0.35">
      <c r="D17" t="s">
        <v>595</v>
      </c>
    </row>
    <row r="18" spans="4:4" x14ac:dyDescent="0.35">
      <c r="D18" t="s">
        <v>596</v>
      </c>
    </row>
    <row r="19" spans="4:4" x14ac:dyDescent="0.35">
      <c r="D19" t="s">
        <v>597</v>
      </c>
    </row>
    <row r="20" spans="4:4" x14ac:dyDescent="0.35">
      <c r="D20" t="s">
        <v>598</v>
      </c>
    </row>
    <row r="21" spans="4:4" x14ac:dyDescent="0.35">
      <c r="D21" t="s">
        <v>599</v>
      </c>
    </row>
    <row r="22" spans="4:4" x14ac:dyDescent="0.35">
      <c r="D22" t="s">
        <v>600</v>
      </c>
    </row>
    <row r="23" spans="4:4" x14ac:dyDescent="0.35">
      <c r="D23" t="s">
        <v>601</v>
      </c>
    </row>
    <row r="24" spans="4:4" x14ac:dyDescent="0.35">
      <c r="D24" t="s">
        <v>602</v>
      </c>
    </row>
    <row r="25" spans="4:4" x14ac:dyDescent="0.35">
      <c r="D25" t="s">
        <v>603</v>
      </c>
    </row>
    <row r="26" spans="4:4" x14ac:dyDescent="0.35">
      <c r="D26" t="s">
        <v>370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5C514998EA041AEC6DB626849AF1F" ma:contentTypeVersion="20" ma:contentTypeDescription="Create a new document." ma:contentTypeScope="" ma:versionID="91d0d1a40de0608703d6b59511662824">
  <xsd:schema xmlns:xsd="http://www.w3.org/2001/XMLSchema" xmlns:xs="http://www.w3.org/2001/XMLSchema" xmlns:p="http://schemas.microsoft.com/office/2006/metadata/properties" xmlns:ns2="643b289c-f11c-48ca-8c99-7a44317c705b" xmlns:ns3="32a02632-1bd0-47a3-8ab0-809a410db0a8" targetNamespace="http://schemas.microsoft.com/office/2006/metadata/properties" ma:root="true" ma:fieldsID="ec45c110ae52dc1b3a1f13141fc24a53" ns2:_="" ns3:_="">
    <xsd:import namespace="643b289c-f11c-48ca-8c99-7a44317c705b"/>
    <xsd:import namespace="32a02632-1bd0-47a3-8ab0-809a410db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b289c-f11c-48ca-8c99-7a44317c7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2265ee6-a210-40dd-8ecb-32ddbadbe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02632-1bd0-47a3-8ab0-809a410db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a0ab561-5153-4245-a1db-089f8dbbfcbd}" ma:internalName="TaxCatchAll" ma:showField="CatchAllData" ma:web="32a02632-1bd0-47a3-8ab0-809a410db0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3b289c-f11c-48ca-8c99-7a44317c705b">
      <Terms xmlns="http://schemas.microsoft.com/office/infopath/2007/PartnerControls"/>
    </lcf76f155ced4ddcb4097134ff3c332f>
    <TaxCatchAll xmlns="32a02632-1bd0-47a3-8ab0-809a410db0a8" xsi:nil="true"/>
  </documentManagement>
</p:properties>
</file>

<file path=customXml/itemProps1.xml><?xml version="1.0" encoding="utf-8"?>
<ds:datastoreItem xmlns:ds="http://schemas.openxmlformats.org/officeDocument/2006/customXml" ds:itemID="{FDE922BC-4408-4F19-AAC6-B4576F74E6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0469E-F431-44F7-84A5-814C1316B2BF}"/>
</file>

<file path=customXml/itemProps3.xml><?xml version="1.0" encoding="utf-8"?>
<ds:datastoreItem xmlns:ds="http://schemas.openxmlformats.org/officeDocument/2006/customXml" ds:itemID="{6AC3A745-5E44-4F00-95BF-823160E17DF4}">
  <ds:schemaRefs>
    <ds:schemaRef ds:uri="328e589b-67c8-4742-82be-144f4b54807c"/>
    <ds:schemaRef ds:uri="http://www.w3.org/XML/1998/namespace"/>
    <ds:schemaRef ds:uri="http://schemas.microsoft.com/office/2006/documentManagement/types"/>
    <ds:schemaRef ds:uri="a85dd122-401f-4902-98a4-bf00737db6d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Question Index</vt:lpstr>
      <vt:lpstr>A - Workforce</vt:lpstr>
      <vt:lpstr>B - Development</vt:lpstr>
      <vt:lpstr>C - Finance</vt:lpstr>
      <vt:lpstr>D - Learning &amp; Participation</vt:lpstr>
      <vt:lpstr>E  - International</vt:lpstr>
      <vt:lpstr>F - CPPs only</vt:lpstr>
      <vt:lpstr>Sheet1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Council England;NPO Survey Team;NPO.Survey@artscouncil.org.uk</dc:creator>
  <cp:lastModifiedBy>Catherine Hammersley</cp:lastModifiedBy>
  <cp:lastPrinted>2019-12-16T15:22:31Z</cp:lastPrinted>
  <dcterms:created xsi:type="dcterms:W3CDTF">2014-08-05T13:48:01Z</dcterms:created>
  <dcterms:modified xsi:type="dcterms:W3CDTF">2024-02-15T13:47:58Z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0x010100AC1E45995481CD44B88D8C82892E2AAE</vt:lpwstr>
  </property>
</Properties>
</file>