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mc:AlternateContent xmlns:mc="http://schemas.openxmlformats.org/markup-compatibility/2006">
    <mc:Choice Requires="x15">
      <x15ac:absPath xmlns:x15ac="http://schemas.microsoft.com/office/spreadsheetml/2010/11/ac" url="https://artscouncilengland-my.sharepoint.com/personal/catherine_hammersley_artscouncil_org_uk/Documents/Desktop/Annual Survey/23+ Survey/"/>
    </mc:Choice>
  </mc:AlternateContent>
  <xr:revisionPtr revIDLastSave="3746" documentId="13_ncr:20001_{11D23689-2289-4E60-9FA3-0C38798B7B64}" xr6:coauthVersionLast="47" xr6:coauthVersionMax="47" xr10:uidLastSave="{0A6C7441-27CC-4A61-A052-382E4B3A266B}"/>
  <workbookProtection workbookAlgorithmName="SHA-512" workbookHashValue="neBggdWV60XNHH4kRkhYiLt1iQPWV03ebpMP1fCQXuNnYma8tP68UinKQOjnkVLDKTEhF9Mo7e4K5Fgq8d1eGQ==" workbookSaltValue="tL3L5fQ9tRwCn8YTcuWh3w==" workbookSpinCount="100000" lockStructure="1"/>
  <bookViews>
    <workbookView xWindow="-110" yWindow="-110" windowWidth="19420" windowHeight="10300" tabRatio="829" xr2:uid="{00000000-000D-0000-FFFF-FFFF00000000}"/>
  </bookViews>
  <sheets>
    <sheet name="Question Index" sheetId="52" r:id="rId1"/>
    <sheet name="A - Workforce" sheetId="24" r:id="rId2"/>
    <sheet name="B - Development" sheetId="49" r:id="rId3"/>
    <sheet name="C - Finance" sheetId="37" r:id="rId4"/>
    <sheet name="D - Learning &amp; Participation" sheetId="25" r:id="rId5"/>
    <sheet name="E  - International" sheetId="27" r:id="rId6"/>
    <sheet name="F - IPSOs ONLY" sheetId="53" r:id="rId7"/>
    <sheet name="G - LITERATURE NPOs ONLY" sheetId="58" r:id="rId8"/>
    <sheet name="FINAL PAGE" sheetId="54" r:id="rId9"/>
  </sheets>
  <definedNames>
    <definedName name="ArtsCultB">#REF!</definedName>
    <definedName name="BDD">#REF!</definedName>
    <definedName name="CB">#REF!</definedName>
    <definedName name="classtbl">#REF!</definedName>
    <definedName name="countries">#REF!</definedName>
    <definedName name="oth">#REF!</definedName>
    <definedName name="othPub">#REF!</definedName>
    <definedName name="outdoor">#REF!</definedName>
    <definedName name="PrimaryClass">#REF!</definedName>
    <definedName name="product">#REF!</definedName>
    <definedName name="Resiential">#REF!</definedName>
    <definedName name="type">#REF!</definedName>
    <definedName name="venue">#REF!</definedName>
    <definedName name="we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37" l="1"/>
  <c r="I111" i="37"/>
  <c r="I109" i="37"/>
  <c r="I102" i="37"/>
  <c r="K469" i="24"/>
  <c r="K468" i="24"/>
  <c r="K466" i="24"/>
  <c r="K465" i="24"/>
  <c r="K464" i="24"/>
  <c r="K462" i="24"/>
  <c r="K461" i="24"/>
  <c r="K460" i="24"/>
  <c r="K459" i="24"/>
  <c r="K457" i="24"/>
  <c r="K456" i="24"/>
  <c r="K455" i="24"/>
  <c r="K454" i="24"/>
  <c r="K452" i="24"/>
  <c r="K451" i="24"/>
  <c r="K450" i="24"/>
  <c r="K448" i="24"/>
  <c r="K447" i="24"/>
  <c r="K446" i="24"/>
  <c r="K445" i="24"/>
  <c r="K444" i="24"/>
  <c r="K291" i="24"/>
  <c r="K290" i="24"/>
  <c r="K288" i="24"/>
  <c r="K287" i="24"/>
  <c r="K286" i="24"/>
  <c r="K284" i="24"/>
  <c r="K283" i="24"/>
  <c r="K282" i="24"/>
  <c r="K281" i="24"/>
  <c r="K279" i="24"/>
  <c r="K278" i="24"/>
  <c r="K277" i="24"/>
  <c r="K276" i="24"/>
  <c r="K274" i="24"/>
  <c r="K273" i="24"/>
  <c r="K272" i="24"/>
  <c r="K270" i="24"/>
  <c r="K269" i="24"/>
  <c r="K268" i="24"/>
  <c r="K267" i="24"/>
  <c r="K266" i="24"/>
  <c r="G292" i="24"/>
  <c r="H292" i="24"/>
  <c r="I292" i="24"/>
  <c r="J292" i="24"/>
  <c r="J114" i="24"/>
  <c r="I114" i="24"/>
  <c r="H114" i="24"/>
  <c r="G114" i="24"/>
  <c r="K113" i="24"/>
  <c r="K112" i="24"/>
  <c r="K110" i="24"/>
  <c r="K109" i="24"/>
  <c r="K108" i="24"/>
  <c r="K106" i="24"/>
  <c r="K105" i="24"/>
  <c r="K104" i="24"/>
  <c r="K103" i="24"/>
  <c r="K101" i="24"/>
  <c r="K100" i="24"/>
  <c r="K99" i="24"/>
  <c r="K98" i="24"/>
  <c r="K96" i="24"/>
  <c r="K95" i="24"/>
  <c r="K94" i="24"/>
  <c r="K92" i="24"/>
  <c r="K91" i="24"/>
  <c r="K90" i="24"/>
  <c r="K89" i="24"/>
  <c r="K88" i="24"/>
  <c r="K292" i="24" l="1"/>
  <c r="K114" i="24"/>
  <c r="I65" i="25" l="1"/>
  <c r="H65" i="25"/>
  <c r="G65" i="25"/>
  <c r="F65" i="25"/>
  <c r="E65" i="25"/>
  <c r="J123" i="37" l="1"/>
  <c r="I123" i="37"/>
  <c r="J36" i="37"/>
  <c r="J37" i="37" s="1"/>
  <c r="I36" i="37"/>
  <c r="I37" i="37" s="1"/>
  <c r="G678" i="24" l="1"/>
  <c r="H539" i="24"/>
  <c r="I539" i="24"/>
  <c r="J539" i="24"/>
  <c r="G539" i="24"/>
  <c r="H517" i="24"/>
  <c r="I517" i="24"/>
  <c r="J517" i="24"/>
  <c r="G517" i="24"/>
  <c r="H355" i="24"/>
  <c r="I355" i="24"/>
  <c r="J355" i="24"/>
  <c r="G355" i="24"/>
  <c r="H333" i="24"/>
  <c r="I333" i="24"/>
  <c r="J333" i="24"/>
  <c r="G333" i="24"/>
  <c r="I177" i="24"/>
  <c r="J155" i="24"/>
  <c r="H155" i="24"/>
  <c r="I155" i="24"/>
  <c r="G155" i="24"/>
  <c r="H177" i="24"/>
  <c r="J177" i="24"/>
  <c r="G177" i="24"/>
  <c r="K154" i="24"/>
  <c r="K176" i="24"/>
  <c r="K332" i="24"/>
  <c r="K354" i="24"/>
  <c r="K516" i="24"/>
  <c r="K538" i="24"/>
  <c r="G700" i="24"/>
  <c r="K537" i="24"/>
  <c r="K536" i="24"/>
  <c r="K535" i="24"/>
  <c r="K534" i="24"/>
  <c r="K533" i="24"/>
  <c r="K532" i="24"/>
  <c r="K531" i="24"/>
  <c r="K530" i="24"/>
  <c r="K529" i="24"/>
  <c r="K528" i="24"/>
  <c r="K527" i="24"/>
  <c r="K526" i="24"/>
  <c r="K525" i="24"/>
  <c r="K524" i="24"/>
  <c r="K523" i="24"/>
  <c r="K522" i="24"/>
  <c r="K539" i="24" s="1"/>
  <c r="K515" i="24"/>
  <c r="K514" i="24"/>
  <c r="K513" i="24"/>
  <c r="K512" i="24"/>
  <c r="K511" i="24"/>
  <c r="K510" i="24"/>
  <c r="K509" i="24"/>
  <c r="K508" i="24"/>
  <c r="K507" i="24"/>
  <c r="K506" i="24"/>
  <c r="K505" i="24"/>
  <c r="K504" i="24"/>
  <c r="K503" i="24"/>
  <c r="K502" i="24"/>
  <c r="K501" i="24"/>
  <c r="K500" i="24"/>
  <c r="K517" i="24" s="1"/>
  <c r="K353" i="24"/>
  <c r="K352" i="24"/>
  <c r="K351" i="24"/>
  <c r="K350" i="24"/>
  <c r="K349" i="24"/>
  <c r="K348" i="24"/>
  <c r="K347" i="24"/>
  <c r="K346" i="24"/>
  <c r="K345" i="24"/>
  <c r="K344" i="24"/>
  <c r="K343" i="24"/>
  <c r="K342" i="24"/>
  <c r="K341" i="24"/>
  <c r="K340" i="24"/>
  <c r="K339" i="24"/>
  <c r="K338" i="24"/>
  <c r="K355" i="24" s="1"/>
  <c r="K331" i="24"/>
  <c r="K330" i="24"/>
  <c r="K329" i="24"/>
  <c r="K328" i="24"/>
  <c r="K327" i="24"/>
  <c r="K326" i="24"/>
  <c r="K325" i="24"/>
  <c r="K324" i="24"/>
  <c r="K323" i="24"/>
  <c r="K322" i="24"/>
  <c r="K321" i="24"/>
  <c r="K333" i="24" s="1"/>
  <c r="K320" i="24"/>
  <c r="K319" i="24"/>
  <c r="K318" i="24"/>
  <c r="K317" i="24"/>
  <c r="K316" i="24"/>
  <c r="K60" i="37"/>
  <c r="L60" i="37"/>
  <c r="E42" i="25"/>
  <c r="F42" i="25"/>
  <c r="G42" i="25"/>
  <c r="H42" i="25"/>
  <c r="I42" i="25"/>
  <c r="J136" i="37" l="1"/>
  <c r="I136" i="37"/>
  <c r="I92" i="37"/>
  <c r="I98" i="37"/>
  <c r="I107" i="37"/>
  <c r="I60" i="37"/>
  <c r="G654" i="24" l="1"/>
  <c r="G640" i="24"/>
  <c r="G571" i="24"/>
  <c r="G559" i="24"/>
  <c r="J487" i="24"/>
  <c r="I487" i="24"/>
  <c r="H487" i="24"/>
  <c r="G487" i="24"/>
  <c r="K486" i="24"/>
  <c r="K485" i="24"/>
  <c r="K484" i="24"/>
  <c r="K483" i="24"/>
  <c r="K482" i="24"/>
  <c r="K481" i="24"/>
  <c r="K480" i="24"/>
  <c r="K479" i="24"/>
  <c r="J470" i="24"/>
  <c r="I470" i="24"/>
  <c r="H470" i="24"/>
  <c r="G470" i="24"/>
  <c r="K434" i="24"/>
  <c r="J429" i="24"/>
  <c r="I429" i="24"/>
  <c r="H429" i="24"/>
  <c r="G429" i="24"/>
  <c r="K428" i="24"/>
  <c r="K427" i="24"/>
  <c r="K426" i="24"/>
  <c r="K425" i="24"/>
  <c r="J416" i="24"/>
  <c r="I416" i="24"/>
  <c r="H416" i="24"/>
  <c r="G416" i="24"/>
  <c r="K415" i="24"/>
  <c r="K414" i="24"/>
  <c r="K413" i="24"/>
  <c r="K412" i="24"/>
  <c r="K411" i="24"/>
  <c r="K410" i="24"/>
  <c r="K409" i="24"/>
  <c r="K408" i="24"/>
  <c r="J394" i="24"/>
  <c r="I394" i="24"/>
  <c r="H394" i="24"/>
  <c r="G394" i="24"/>
  <c r="K393" i="24"/>
  <c r="K392" i="24"/>
  <c r="K391" i="24"/>
  <c r="K390" i="24"/>
  <c r="K389" i="24"/>
  <c r="K388" i="24"/>
  <c r="K387" i="24"/>
  <c r="J382" i="24"/>
  <c r="I382" i="24"/>
  <c r="H382" i="24"/>
  <c r="G382" i="24"/>
  <c r="K381" i="24"/>
  <c r="K380" i="24"/>
  <c r="K379" i="24"/>
  <c r="K378" i="24"/>
  <c r="K377" i="24"/>
  <c r="G368" i="24"/>
  <c r="H190" i="24"/>
  <c r="G14" i="24"/>
  <c r="J309" i="24"/>
  <c r="I309" i="24"/>
  <c r="H309" i="24"/>
  <c r="G309" i="24"/>
  <c r="K308" i="24"/>
  <c r="K307" i="24"/>
  <c r="K306" i="24"/>
  <c r="K305" i="24"/>
  <c r="K304" i="24"/>
  <c r="K303" i="24"/>
  <c r="K302" i="24"/>
  <c r="K301" i="24"/>
  <c r="K256" i="24"/>
  <c r="J251" i="24"/>
  <c r="I251" i="24"/>
  <c r="H251" i="24"/>
  <c r="G251" i="24"/>
  <c r="K250" i="24"/>
  <c r="K249" i="24"/>
  <c r="K248" i="24"/>
  <c r="K247" i="24"/>
  <c r="J238" i="24"/>
  <c r="I238" i="24"/>
  <c r="H238" i="24"/>
  <c r="G238" i="24"/>
  <c r="K237" i="24"/>
  <c r="K236" i="24"/>
  <c r="K235" i="24"/>
  <c r="K234" i="24"/>
  <c r="K233" i="24"/>
  <c r="K232" i="24"/>
  <c r="K231" i="24"/>
  <c r="K230" i="24"/>
  <c r="J216" i="24"/>
  <c r="I216" i="24"/>
  <c r="H216" i="24"/>
  <c r="G216" i="24"/>
  <c r="K215" i="24"/>
  <c r="K214" i="24"/>
  <c r="K213" i="24"/>
  <c r="K212" i="24"/>
  <c r="K211" i="24"/>
  <c r="K210" i="24"/>
  <c r="K209" i="24"/>
  <c r="J204" i="24"/>
  <c r="I204" i="24"/>
  <c r="H204" i="24"/>
  <c r="G204" i="24"/>
  <c r="K203" i="24"/>
  <c r="K202" i="24"/>
  <c r="K201" i="24"/>
  <c r="K200" i="24"/>
  <c r="K199" i="24"/>
  <c r="K175" i="24"/>
  <c r="K174" i="24"/>
  <c r="K173" i="24"/>
  <c r="K172" i="24"/>
  <c r="K171" i="24"/>
  <c r="K170" i="24"/>
  <c r="K169" i="24"/>
  <c r="K168" i="24"/>
  <c r="K167" i="24"/>
  <c r="K166" i="24"/>
  <c r="K165" i="24"/>
  <c r="K164" i="24"/>
  <c r="K163" i="24"/>
  <c r="K162" i="24"/>
  <c r="K161" i="24"/>
  <c r="K160" i="24"/>
  <c r="K139" i="24"/>
  <c r="K140" i="24"/>
  <c r="K141" i="24"/>
  <c r="K142" i="24"/>
  <c r="K143" i="24"/>
  <c r="K144" i="24"/>
  <c r="K145" i="24"/>
  <c r="K146" i="24"/>
  <c r="K147" i="24"/>
  <c r="K148" i="24"/>
  <c r="K149" i="24"/>
  <c r="K150" i="24"/>
  <c r="K151" i="24"/>
  <c r="K152" i="24"/>
  <c r="K153" i="24"/>
  <c r="K138" i="24"/>
  <c r="K155" i="24" s="1"/>
  <c r="K128" i="24"/>
  <c r="K124" i="24"/>
  <c r="K125" i="24"/>
  <c r="K126" i="24"/>
  <c r="K127" i="24"/>
  <c r="K129" i="24"/>
  <c r="K130" i="24"/>
  <c r="K78" i="24"/>
  <c r="G38" i="24"/>
  <c r="K35" i="24"/>
  <c r="K36" i="24"/>
  <c r="J107" i="37"/>
  <c r="J109" i="37" s="1"/>
  <c r="J98" i="37"/>
  <c r="J102" i="37" s="1"/>
  <c r="J92" i="37"/>
  <c r="J29" i="37"/>
  <c r="I29" i="37"/>
  <c r="J22" i="37"/>
  <c r="I22" i="37"/>
  <c r="J16" i="37"/>
  <c r="I16" i="37"/>
  <c r="G602" i="24"/>
  <c r="G591" i="24"/>
  <c r="J131" i="24"/>
  <c r="I131" i="24"/>
  <c r="H131" i="24"/>
  <c r="G131" i="24"/>
  <c r="K123" i="24"/>
  <c r="J73" i="24"/>
  <c r="I73" i="24"/>
  <c r="H73" i="24"/>
  <c r="G73" i="24"/>
  <c r="K72" i="24"/>
  <c r="K71" i="24"/>
  <c r="K70" i="24"/>
  <c r="K69" i="24"/>
  <c r="J60" i="24"/>
  <c r="I60" i="24"/>
  <c r="H60" i="24"/>
  <c r="G60" i="24"/>
  <c r="K59" i="24"/>
  <c r="K58" i="24"/>
  <c r="K57" i="24"/>
  <c r="K56" i="24"/>
  <c r="K55" i="24"/>
  <c r="K54" i="24"/>
  <c r="K53" i="24"/>
  <c r="K52" i="24"/>
  <c r="J38" i="24"/>
  <c r="I38" i="24"/>
  <c r="H38" i="24"/>
  <c r="K37" i="24"/>
  <c r="K34" i="24"/>
  <c r="K33" i="24"/>
  <c r="K32" i="24"/>
  <c r="K31" i="24"/>
  <c r="J26" i="24"/>
  <c r="J84" i="24" s="1"/>
  <c r="I26" i="24"/>
  <c r="I84" i="24" s="1"/>
  <c r="H26" i="24"/>
  <c r="H66" i="24" s="1"/>
  <c r="G26" i="24"/>
  <c r="G66" i="24" s="1"/>
  <c r="K25" i="24"/>
  <c r="K24" i="24"/>
  <c r="K23" i="24"/>
  <c r="K22" i="24"/>
  <c r="K21" i="24"/>
  <c r="K177" i="24" l="1"/>
  <c r="I40" i="37"/>
  <c r="I39" i="37"/>
  <c r="J39" i="37"/>
  <c r="J40" i="37"/>
  <c r="J111" i="37"/>
  <c r="K429" i="24"/>
  <c r="G440" i="24"/>
  <c r="G405" i="24"/>
  <c r="I476" i="24"/>
  <c r="J476" i="24"/>
  <c r="H405" i="24"/>
  <c r="G422" i="24"/>
  <c r="I440" i="24"/>
  <c r="I405" i="24"/>
  <c r="H422" i="24"/>
  <c r="J440" i="24"/>
  <c r="K487" i="24"/>
  <c r="J405" i="24"/>
  <c r="I422" i="24"/>
  <c r="H476" i="24"/>
  <c r="K382" i="24"/>
  <c r="J422" i="24"/>
  <c r="K470" i="24"/>
  <c r="H440" i="24"/>
  <c r="K394" i="24"/>
  <c r="K416" i="24"/>
  <c r="G476" i="24"/>
  <c r="G262" i="24"/>
  <c r="H298" i="24"/>
  <c r="I298" i="24"/>
  <c r="H262" i="24"/>
  <c r="J298" i="24"/>
  <c r="J262" i="24"/>
  <c r="I262" i="24"/>
  <c r="K309" i="24"/>
  <c r="G298" i="24"/>
  <c r="J244" i="24"/>
  <c r="G244" i="24"/>
  <c r="H244" i="24"/>
  <c r="I244" i="24"/>
  <c r="K251" i="24"/>
  <c r="H227" i="24"/>
  <c r="J227" i="24"/>
  <c r="I227" i="24"/>
  <c r="K238" i="24"/>
  <c r="G227" i="24"/>
  <c r="K204" i="24"/>
  <c r="K216" i="24"/>
  <c r="K131" i="24"/>
  <c r="G120" i="24"/>
  <c r="H120" i="24"/>
  <c r="I120" i="24"/>
  <c r="J120" i="24"/>
  <c r="I66" i="24"/>
  <c r="G49" i="24"/>
  <c r="J66" i="24"/>
  <c r="H49" i="24"/>
  <c r="I49" i="24"/>
  <c r="G84" i="24"/>
  <c r="J49" i="24"/>
  <c r="H84" i="24"/>
  <c r="K38" i="24"/>
  <c r="K60" i="24"/>
  <c r="K26" i="24"/>
  <c r="K73" i="24"/>
  <c r="K422" i="24" l="1"/>
  <c r="K405" i="24"/>
  <c r="K440" i="24"/>
  <c r="K476" i="24"/>
  <c r="K244" i="24"/>
  <c r="K262" i="24"/>
  <c r="K298" i="24"/>
  <c r="K120" i="24"/>
  <c r="K227" i="24"/>
  <c r="K84" i="24"/>
  <c r="K49" i="24"/>
  <c r="K66" i="24"/>
</calcChain>
</file>

<file path=xl/sharedStrings.xml><?xml version="1.0" encoding="utf-8"?>
<sst xmlns="http://schemas.openxmlformats.org/spreadsheetml/2006/main" count="1628" uniqueCount="750">
  <si>
    <t>EXPENDITURE</t>
  </si>
  <si>
    <t>Are you a local authority or a local authority-run venue?</t>
  </si>
  <si>
    <t>Do you have a balance sheet that sets out your assets and liabilities?</t>
  </si>
  <si>
    <t>Broadcasts</t>
  </si>
  <si>
    <t>Managers</t>
  </si>
  <si>
    <t>Any other White background</t>
  </si>
  <si>
    <t>Pakistani</t>
  </si>
  <si>
    <t>Chinese</t>
  </si>
  <si>
    <t>Any other Asian background</t>
  </si>
  <si>
    <t>Arab</t>
  </si>
  <si>
    <t>Any other ethnic group</t>
  </si>
  <si>
    <t>Indian</t>
  </si>
  <si>
    <t>Bisexual</t>
  </si>
  <si>
    <t>Gay Man</t>
  </si>
  <si>
    <t>Prefer not to say</t>
  </si>
  <si>
    <t>Core activity</t>
  </si>
  <si>
    <t>Educational activity</t>
  </si>
  <si>
    <t>Supplementary activity</t>
  </si>
  <si>
    <t>Sponsorship</t>
  </si>
  <si>
    <t>Trusts</t>
  </si>
  <si>
    <t>Local authority grants</t>
  </si>
  <si>
    <t xml:space="preserve">Other public grants </t>
  </si>
  <si>
    <t>Overheads</t>
  </si>
  <si>
    <t>Other costs</t>
  </si>
  <si>
    <t>Intangible assets</t>
  </si>
  <si>
    <t>Land and buildings</t>
  </si>
  <si>
    <t>Investments</t>
  </si>
  <si>
    <t>Debtors</t>
  </si>
  <si>
    <t>Cash at bank and in hand</t>
  </si>
  <si>
    <t>Creditors: amounts falling due within one year</t>
  </si>
  <si>
    <t>Creditors: amounts falling due after more than a year</t>
  </si>
  <si>
    <t>Provisions for liabilities and charges</t>
  </si>
  <si>
    <t>Endowment funds</t>
  </si>
  <si>
    <t>Restricted funds</t>
  </si>
  <si>
    <t>Unrestricted funds: Designated funds</t>
  </si>
  <si>
    <t>Unrestricted funds: Undesignated funds</t>
  </si>
  <si>
    <t>0-19 mixed ages</t>
  </si>
  <si>
    <t>20+</t>
  </si>
  <si>
    <t>Artists</t>
  </si>
  <si>
    <t>Attendance</t>
  </si>
  <si>
    <t>Known</t>
  </si>
  <si>
    <t>Estimated</t>
  </si>
  <si>
    <t>England</t>
  </si>
  <si>
    <t>Rest of UK</t>
  </si>
  <si>
    <t>Fundraising events</t>
  </si>
  <si>
    <t>Donations - regular giving</t>
  </si>
  <si>
    <t>Donations - one off gifts</t>
  </si>
  <si>
    <t>Does your organisation claim gift aid (where possible) on donations?</t>
  </si>
  <si>
    <t>0-19</t>
  </si>
  <si>
    <t>35-49</t>
  </si>
  <si>
    <t>50-64</t>
  </si>
  <si>
    <t>20-34</t>
  </si>
  <si>
    <t>Not known</t>
  </si>
  <si>
    <t>A1</t>
  </si>
  <si>
    <t>A3</t>
  </si>
  <si>
    <t>A4</t>
  </si>
  <si>
    <t>A5</t>
  </si>
  <si>
    <t>B1</t>
  </si>
  <si>
    <t>B4</t>
  </si>
  <si>
    <t>B5</t>
  </si>
  <si>
    <t>B6</t>
  </si>
  <si>
    <t>B7</t>
  </si>
  <si>
    <t>B8</t>
  </si>
  <si>
    <t>B9</t>
  </si>
  <si>
    <t>B10</t>
  </si>
  <si>
    <t>B11</t>
  </si>
  <si>
    <t>E1</t>
  </si>
  <si>
    <t>E2</t>
  </si>
  <si>
    <t>E3</t>
  </si>
  <si>
    <t>E4</t>
  </si>
  <si>
    <t>E5</t>
  </si>
  <si>
    <t>E6</t>
  </si>
  <si>
    <t>Tangible assets (apart from land and buildings)</t>
  </si>
  <si>
    <t>Male</t>
  </si>
  <si>
    <t>Female</t>
  </si>
  <si>
    <t>Artistic programme or other main activity</t>
  </si>
  <si>
    <t>Marketing</t>
  </si>
  <si>
    <t>Education programme</t>
  </si>
  <si>
    <t>Governance costs</t>
  </si>
  <si>
    <t>Any other Mixed background</t>
  </si>
  <si>
    <t>Any other Black background</t>
  </si>
  <si>
    <t>TOTAL</t>
  </si>
  <si>
    <t>Are you a registered charity? (this includes University museums)</t>
  </si>
  <si>
    <t>Cost of generating funds</t>
  </si>
  <si>
    <t>Web-based activity</t>
  </si>
  <si>
    <t>Defined benefit pension scheme</t>
  </si>
  <si>
    <t>Activity</t>
  </si>
  <si>
    <t>South Asia</t>
  </si>
  <si>
    <t>Collections - care and conservation (if applicable)</t>
  </si>
  <si>
    <t>Collections - acquisitions (if applicable)</t>
  </si>
  <si>
    <t>Co-productions / co-commissioning with international partners</t>
  </si>
  <si>
    <t>Touring productions/exhibitions (including loans) abroad</t>
  </si>
  <si>
    <t>Borrowing objects/collections from abroad for exhibitions or long loans in the UK</t>
  </si>
  <si>
    <t>Activity that has taken place abroad, but was not part of a tour</t>
  </si>
  <si>
    <t>C3</t>
  </si>
  <si>
    <t>C4</t>
  </si>
  <si>
    <t>C5</t>
  </si>
  <si>
    <t>D1</t>
  </si>
  <si>
    <t>D2</t>
  </si>
  <si>
    <t>D3</t>
  </si>
  <si>
    <t>D4</t>
  </si>
  <si>
    <t>D5</t>
  </si>
  <si>
    <t>Communications</t>
  </si>
  <si>
    <t>Braille</t>
  </si>
  <si>
    <t>Large print</t>
  </si>
  <si>
    <t>Captioning</t>
  </si>
  <si>
    <t>Audio Description</t>
  </si>
  <si>
    <t>BSL interpreter</t>
  </si>
  <si>
    <t>Physical</t>
  </si>
  <si>
    <t>Wheelchair access</t>
  </si>
  <si>
    <t>Accessible toilets</t>
  </si>
  <si>
    <t>Lifts</t>
  </si>
  <si>
    <t>Multisensory workshops</t>
  </si>
  <si>
    <t>Signage</t>
  </si>
  <si>
    <t>Maps</t>
  </si>
  <si>
    <t>Relaxed performances</t>
  </si>
  <si>
    <t>Dementia friendly</t>
  </si>
  <si>
    <t>Which of the following have you provided to increase accessibility for your audiences:</t>
  </si>
  <si>
    <t>Inventory and work-in-progress</t>
  </si>
  <si>
    <t>Navigation</t>
  </si>
  <si>
    <t>Induction loop</t>
  </si>
  <si>
    <t>Have you reclaimed any tax under a tax relief scheme?</t>
  </si>
  <si>
    <t>Sessions / Events</t>
  </si>
  <si>
    <t>North America</t>
  </si>
  <si>
    <t xml:space="preserve"> </t>
  </si>
  <si>
    <t>Research with international partners</t>
  </si>
  <si>
    <t>Arranging for UK creative practitioners to work overseas</t>
  </si>
  <si>
    <t>Hosting international creative practitioners in the UK</t>
  </si>
  <si>
    <t>Please tell us where the activity you selected above, either took place or originated from, depending on the type of activity. Please tick all that apply.</t>
  </si>
  <si>
    <t>NPO funding</t>
  </si>
  <si>
    <t>Other Arts Council investment</t>
  </si>
  <si>
    <t>Please complete the table below for the financial year running from 1 April to 31 March, rounding figures to the nearest £.</t>
  </si>
  <si>
    <t>Between 1 April and 31 March, did you have a written strategy to support your work for, by and/or with children and young people aged 0-19 years?</t>
  </si>
  <si>
    <t>Between 1 April and 31 March, did you employ a dedicated member of staff to coordinate work for, by and/or with children and young people aged 0-19 years?</t>
  </si>
  <si>
    <t>Between 1 April and 31 March, how many artists were employed to deliver work for, by and/or with children and young people aged 0-19 years?</t>
  </si>
  <si>
    <t>B2</t>
  </si>
  <si>
    <t>Specialist Staff</t>
  </si>
  <si>
    <t>Other Staff</t>
  </si>
  <si>
    <t>A2</t>
  </si>
  <si>
    <t>Gay Woman / Lesbian</t>
  </si>
  <si>
    <t>Queer</t>
  </si>
  <si>
    <t>Must Total:</t>
  </si>
  <si>
    <t>Prefer Not To Say</t>
  </si>
  <si>
    <t>White British</t>
  </si>
  <si>
    <t>White Irish</t>
  </si>
  <si>
    <t>White &amp; Black Caribbean</t>
  </si>
  <si>
    <t>White &amp; Black African</t>
  </si>
  <si>
    <t>White &amp; Asian</t>
  </si>
  <si>
    <t>Black African</t>
  </si>
  <si>
    <t>Black Caribbean</t>
  </si>
  <si>
    <t>Of Educational Activity - CYP specific</t>
  </si>
  <si>
    <t>B3</t>
  </si>
  <si>
    <t>Creative Industries Tax Relief</t>
  </si>
  <si>
    <t>Other Tax Relief</t>
  </si>
  <si>
    <t>What was the total value of any tax relief received this year?</t>
  </si>
  <si>
    <t>Yes/No</t>
  </si>
  <si>
    <t>C6</t>
  </si>
  <si>
    <t>Rest of World</t>
  </si>
  <si>
    <t>Practitioners based in the UK</t>
  </si>
  <si>
    <t>Practitioners based outside the UK</t>
  </si>
  <si>
    <t>Have any individual creative practitioners completed residencies organised by your organisation (not through a third party) between 1 April and 31 March?</t>
  </si>
  <si>
    <t>Number of</t>
  </si>
  <si>
    <t>Wider Europe &amp; Central Asia</t>
  </si>
  <si>
    <t>Middle East &amp; North Africa</t>
  </si>
  <si>
    <t>Central &amp; South America</t>
  </si>
  <si>
    <t>EU/ EEA/ Single Market</t>
  </si>
  <si>
    <t>(Y/N)</t>
  </si>
  <si>
    <t>A6</t>
  </si>
  <si>
    <t>A7</t>
  </si>
  <si>
    <t>A8</t>
  </si>
  <si>
    <t>A9</t>
  </si>
  <si>
    <t>A10</t>
  </si>
  <si>
    <t>A2.1</t>
  </si>
  <si>
    <t>A2.2</t>
  </si>
  <si>
    <t>A4.1</t>
  </si>
  <si>
    <t>A11</t>
  </si>
  <si>
    <t>A9.1</t>
  </si>
  <si>
    <t>A9.2</t>
  </si>
  <si>
    <t>A11.1</t>
  </si>
  <si>
    <t>A12</t>
  </si>
  <si>
    <t>A13</t>
  </si>
  <si>
    <t>A14</t>
  </si>
  <si>
    <t>A15</t>
  </si>
  <si>
    <t>A15.1</t>
  </si>
  <si>
    <t>A15.2</t>
  </si>
  <si>
    <t>Of total - International earned income</t>
  </si>
  <si>
    <t>Of total - International inward investment</t>
  </si>
  <si>
    <t>Of this - Capital funding</t>
  </si>
  <si>
    <t xml:space="preserve">Please complete the tables below for the financial year running from 1 April to 31 March, rounding figures to the nearest £. </t>
  </si>
  <si>
    <t xml:space="preserve">Please complete the table below for residencies for individual creative practitioners completed between 1 April and 31 March. Where a field is not applicable, please enter '0'. </t>
  </si>
  <si>
    <t>A16</t>
  </si>
  <si>
    <t>A17</t>
  </si>
  <si>
    <t>A18</t>
  </si>
  <si>
    <t>A19</t>
  </si>
  <si>
    <t>A20</t>
  </si>
  <si>
    <t>Please give the number of hours worked by volunteers at your organisation. Round your answer up to the nearest hour.</t>
  </si>
  <si>
    <t>A21</t>
  </si>
  <si>
    <t>A22</t>
  </si>
  <si>
    <t>Board</t>
  </si>
  <si>
    <t>A22.1</t>
  </si>
  <si>
    <t>Please complete the table to show the Age of the board of your organisation as at 31 March</t>
  </si>
  <si>
    <t>A23</t>
  </si>
  <si>
    <t>A24</t>
  </si>
  <si>
    <t>A25</t>
  </si>
  <si>
    <t>A26</t>
  </si>
  <si>
    <t>A27</t>
  </si>
  <si>
    <t>A28</t>
  </si>
  <si>
    <t>Chief Executive</t>
  </si>
  <si>
    <t>Artistic Director</t>
  </si>
  <si>
    <t>Equivalent position if different</t>
  </si>
  <si>
    <t>Modern Professional Occupations</t>
  </si>
  <si>
    <t>Clerical and Intermediate Occupations</t>
  </si>
  <si>
    <t>Senior Managers and Administrators</t>
  </si>
  <si>
    <t>Technical and Craft Occupations</t>
  </si>
  <si>
    <t>Semi-Routine Manual and Service Occupations</t>
  </si>
  <si>
    <t>Routine Manual and Service Occupations</t>
  </si>
  <si>
    <t>Middle or Junior Managers</t>
  </si>
  <si>
    <t>Traditional Professional Occupations</t>
  </si>
  <si>
    <t>Short Term Unemployed</t>
  </si>
  <si>
    <t>Long Term Unemployed</t>
  </si>
  <si>
    <t>Retired</t>
  </si>
  <si>
    <t>Not applicable</t>
  </si>
  <si>
    <t>Don’t know</t>
  </si>
  <si>
    <t>Other – please specify</t>
  </si>
  <si>
    <t>Non-Disabled</t>
  </si>
  <si>
    <t>Tier 2</t>
  </si>
  <si>
    <t>Tier 5</t>
  </si>
  <si>
    <t>Please complete the following table to show how many people took part in an internship, apprenticeship and/or work experience between 1 April and 31 March, and how many of these individuals are now employed by your organisation as a result. Where you had none, please enter 0. </t>
  </si>
  <si>
    <t>Paid Internships</t>
  </si>
  <si>
    <t>Formal Apprenticeships</t>
  </si>
  <si>
    <t>Unaccredited Apprenticeships</t>
  </si>
  <si>
    <t>Work Experience</t>
  </si>
  <si>
    <t>Number of People</t>
  </si>
  <si>
    <t>Permanent Positions</t>
  </si>
  <si>
    <t>Contractual Positions</t>
  </si>
  <si>
    <t>Full time</t>
  </si>
  <si>
    <t>Part time</t>
  </si>
  <si>
    <t>Flexible Start/End Times</t>
  </si>
  <si>
    <t>Job Share/Part Time Reduction</t>
  </si>
  <si>
    <t>Remote Working</t>
  </si>
  <si>
    <t>Time Off In Lieu</t>
  </si>
  <si>
    <t>Shared Parental Leave</t>
  </si>
  <si>
    <t> Do you offer quiet spaces/prayer rooms?</t>
  </si>
  <si>
    <t>Do you have an induction package for new starters?</t>
  </si>
  <si>
    <t>Does this Include Equality and Diversity training?</t>
  </si>
  <si>
    <t>Do you carry out an access audit for new starters to assess reasonable adjustments?</t>
  </si>
  <si>
    <t>A24.1</t>
  </si>
  <si>
    <t>Heterosexual / Straight</t>
  </si>
  <si>
    <t>Does your organisation offer any of the following flexible working patterns?</t>
  </si>
  <si>
    <t>Annualised Hours</t>
  </si>
  <si>
    <t>Compressed Hours</t>
  </si>
  <si>
    <t>Please note, should an individual have worked for your organisation across two or more separate periods they should only be counted once.</t>
  </si>
  <si>
    <t>Latin American</t>
  </si>
  <si>
    <t>65-74</t>
  </si>
  <si>
    <t>75+</t>
  </si>
  <si>
    <t>In the last financial year did you employ any paid permanent staff?</t>
  </si>
  <si>
    <t>In the last financial year did your organisation hold a UK Border Agency Sponsor Licence, enabling them to sponsor migrant workers under the points based system?</t>
  </si>
  <si>
    <t>How many certificates of sponsorship did your organisation issue in the last financial year under the following tiers?</t>
  </si>
  <si>
    <t>Please give the total number of board members, as at 31st March</t>
  </si>
  <si>
    <t>Gypsy, Roma or Irish Traveller</t>
  </si>
  <si>
    <t xml:space="preserve">Please complete the table to show the sex of the paid permanent staff in your organisation at 31 March. </t>
  </si>
  <si>
    <r>
      <t>Please complete the table to show the gender identity of the paid permanent</t>
    </r>
    <r>
      <rPr>
        <b/>
        <u/>
        <sz val="11"/>
        <rFont val="Calibri"/>
        <family val="2"/>
        <scheme val="minor"/>
      </rPr>
      <t xml:space="preserve"> </t>
    </r>
    <r>
      <rPr>
        <b/>
        <sz val="11"/>
        <rFont val="Calibri"/>
        <family val="2"/>
        <scheme val="minor"/>
      </rPr>
      <t xml:space="preserve">staff in your organisation at 31 March. </t>
    </r>
  </si>
  <si>
    <t xml:space="preserve">How many of these were: </t>
  </si>
  <si>
    <t>Part time?</t>
  </si>
  <si>
    <t>Full time?</t>
  </si>
  <si>
    <t>Intersex</t>
  </si>
  <si>
    <t>Woman</t>
  </si>
  <si>
    <t>Man</t>
  </si>
  <si>
    <t xml:space="preserve">Non-Binary </t>
  </si>
  <si>
    <t>In another way</t>
  </si>
  <si>
    <t>Please enter the number of paid permanent staff whose gender identity is different to their sex as registered at birth</t>
  </si>
  <si>
    <t>A1.1</t>
  </si>
  <si>
    <t>A1.2</t>
  </si>
  <si>
    <t xml:space="preserve">Please complete the table to show the age bracket of the paid permanent staff in your organisation at 31 March </t>
  </si>
  <si>
    <t>The remaining questions in this section (A2 - A7) will only be displayed if you select "Yes" to "In the last financial year did you employ any paid permanent staff?"</t>
  </si>
  <si>
    <t>D/deaf and/or disabled person, or have a long term health condition</t>
  </si>
  <si>
    <t>Please complete the table to show the disability of the paid permanent staff in your organisation at 31 March</t>
  </si>
  <si>
    <t>A2 - Sex and Gender Identity</t>
  </si>
  <si>
    <t>A3 - Age</t>
  </si>
  <si>
    <t>A4 - Disability</t>
  </si>
  <si>
    <t>A5 - Ethnicity</t>
  </si>
  <si>
    <t>Please complete the table to show the ethnicity of the paid permanent staff in your organisation at 31 March</t>
  </si>
  <si>
    <t>A6 - Sexual Orientation</t>
  </si>
  <si>
    <t>Please enter the number of staff by occupation of the main/highest income earner in their household when they were 14.
For examples of each occupation type, please see Guidance</t>
  </si>
  <si>
    <t>Self employed</t>
  </si>
  <si>
    <t>Please complete the table to show the sexual orientation of the paid permanent staff in your organisation at 31 March</t>
  </si>
  <si>
    <t>Please complete the table to show the Socio-Economic background of the paid permanent staff in your organisation</t>
  </si>
  <si>
    <t>Please complete the table to show where the current roles of the paid permanent staff in your organisation are best aligned</t>
  </si>
  <si>
    <t>A7.1</t>
  </si>
  <si>
    <t>Please use the same categories to show the current SE position of staff in the organisation
For examples of each occupation type, please see Guidance</t>
  </si>
  <si>
    <t>A8.1</t>
  </si>
  <si>
    <t>A8.2</t>
  </si>
  <si>
    <t>A9 - Sex and Gender Identity</t>
  </si>
  <si>
    <t>The value entered here must be less than or equal to the total of A9</t>
  </si>
  <si>
    <t>A10 - Age</t>
  </si>
  <si>
    <t>The values entered here must be less than or equal to the total of A9</t>
  </si>
  <si>
    <t>A12 - Ethnicity</t>
  </si>
  <si>
    <t>A11 - Disability</t>
  </si>
  <si>
    <t>A13 - Sexual Orientation</t>
  </si>
  <si>
    <t>A7 - Socio-economic</t>
  </si>
  <si>
    <t>The value entered here must be less than or equal to the total of A1.1 and A1.2</t>
  </si>
  <si>
    <t>The remaining questions in this section (A9 - A13) will only be displayed if you select "Yes" to "In the last financial year did you employ any paid permanent staff?"</t>
  </si>
  <si>
    <t>All other questions in this section will need to total the figures given here (A1.1 + A1.2).</t>
  </si>
  <si>
    <t>All other questions in this section will need to total the figures given here (A8.1 + A8.2)</t>
  </si>
  <si>
    <t>The remaining questions in this section (A15 - A19) will only be displayed if you select "Yes" to "In the last financial year did you employ any paid permanent staff?"</t>
  </si>
  <si>
    <t>A14.1</t>
  </si>
  <si>
    <t>In the last financial year did you employ any volunteers?</t>
  </si>
  <si>
    <t>A1 - Number of paid permanent staff in your organisation at 31 March</t>
  </si>
  <si>
    <t>A8 - Number of paid contractual staff in your organisation at 31 March</t>
  </si>
  <si>
    <t>In the last financial year did you employ any paid contractual/freelance staff?</t>
  </si>
  <si>
    <t>Please enter the number of paid contractual/freelance whose gender identity is different to their sex as registered at birth</t>
  </si>
  <si>
    <t>Please note, should an individual have volunteered for your organisation across two or more separate periods they should only be counted once.</t>
  </si>
  <si>
    <t>Please enter the number of  volunteers whose gender identity is different to their sex as registered at birth</t>
  </si>
  <si>
    <t>All other questions in this section will need to total the figure given here</t>
  </si>
  <si>
    <t xml:space="preserve">Please complete the table to show the sex of your board members at 31 March. </t>
  </si>
  <si>
    <t xml:space="preserve">Please complete the table to show the gender identity of your board members at 31 March. </t>
  </si>
  <si>
    <t>Please enter the number of board members whose gender identity is different to their sex as registered at birth</t>
  </si>
  <si>
    <t>The value entered here must be less than or equal to the total of A21</t>
  </si>
  <si>
    <t xml:space="preserve">Board </t>
  </si>
  <si>
    <t>Please complete the table to show the disability of your board at 31 March</t>
  </si>
  <si>
    <t>All other questions in this section will need to total the figures given here (A14.1 + A14.2)</t>
  </si>
  <si>
    <t>The value entered here must be less than or equal to the total of A15</t>
  </si>
  <si>
    <t>The values entered here must be less than or equal to the total of A15</t>
  </si>
  <si>
    <t>Please complete the table to show the ethnicity of the board at 31 March</t>
  </si>
  <si>
    <t>Please complete the table to show the sexual orientation of the board at 31 March</t>
  </si>
  <si>
    <t>Please complete the table to show the Socio-Economic background of the board</t>
  </si>
  <si>
    <t>Please complete the table to show the demographics of your senior leadership</t>
  </si>
  <si>
    <t>Post</t>
  </si>
  <si>
    <t>Black, Asian, Ethnically diverse?</t>
  </si>
  <si>
    <t>Disabled?</t>
  </si>
  <si>
    <t>LGBTQ+?</t>
  </si>
  <si>
    <t>Female?</t>
  </si>
  <si>
    <t>Occupation of highest income earner at age 14?</t>
  </si>
  <si>
    <t>Executive Director</t>
  </si>
  <si>
    <t>Chair</t>
  </si>
  <si>
    <t>Publications</t>
  </si>
  <si>
    <t>Section A: Workforce</t>
  </si>
  <si>
    <t>What apprenticeship standards are you working to?</t>
  </si>
  <si>
    <t>CONTRACTUAL/FREELANCE STAFF</t>
  </si>
  <si>
    <t>PERMANENT STAFF</t>
  </si>
  <si>
    <t>VOLUNTEERS</t>
  </si>
  <si>
    <t>SPONSORSHIP</t>
  </si>
  <si>
    <t>TRAINING, SKILLS &amp; RECRUITMENT</t>
  </si>
  <si>
    <t>ACCESSIBILITY</t>
  </si>
  <si>
    <t>RESIDENCIES</t>
  </si>
  <si>
    <t>B12</t>
  </si>
  <si>
    <t>This question will only be displayed if the answer to C5 is yes</t>
  </si>
  <si>
    <t>Section C: Financial Statements</t>
  </si>
  <si>
    <t>INCOME</t>
  </si>
  <si>
    <t xml:space="preserve">Please complete the table below for the financial year running from 1 April to 31 March, rounding figures to the nearest £. You must enter a value in every field - if you have nothing to report against a budget line, enter £0.
</t>
  </si>
  <si>
    <t>Of total - Gift aid</t>
  </si>
  <si>
    <t>EARNED INCOME</t>
  </si>
  <si>
    <t>CONTRIBUTED INCOME</t>
  </si>
  <si>
    <t>OTHER PUBLIC INVESTMENT</t>
  </si>
  <si>
    <t>ARTS COUNCIL ENGLAND INVESTMENT</t>
  </si>
  <si>
    <t>of this - CYP specific</t>
  </si>
  <si>
    <t>TOTAL EXPENDITURE</t>
  </si>
  <si>
    <t>FINANCIAL INFORMATION</t>
  </si>
  <si>
    <t>BALANCE SHEET</t>
  </si>
  <si>
    <t>FIXED ASSETS</t>
  </si>
  <si>
    <t>CURRENT ASSETS</t>
  </si>
  <si>
    <t>CURRENT LIABILITIES</t>
  </si>
  <si>
    <t>NET CURRENT ASSETS</t>
  </si>
  <si>
    <t>LONG TERM LIABILITIES</t>
  </si>
  <si>
    <t>TOTAL NET ASSETS</t>
  </si>
  <si>
    <t>ANALYSIS OF FUNDS</t>
  </si>
  <si>
    <t>TOTAL VALUE OF FUNDS</t>
  </si>
  <si>
    <t>TAX RELIEF &amp; GIFT AID</t>
  </si>
  <si>
    <t xml:space="preserve">TOTAL </t>
  </si>
  <si>
    <t>TOTAL (inc capital)</t>
  </si>
  <si>
    <t xml:space="preserve">TOTAL(excl capital) </t>
  </si>
  <si>
    <t>TOTAL (inc defined benefit pension scheme)</t>
  </si>
  <si>
    <t>Please complete the table below providing figures as at 31 March, rounding figures to the nearest £</t>
  </si>
  <si>
    <t>C1</t>
  </si>
  <si>
    <t>C2</t>
  </si>
  <si>
    <t>C7</t>
  </si>
  <si>
    <t>C8</t>
  </si>
  <si>
    <t>C9</t>
  </si>
  <si>
    <t>Podcasts</t>
  </si>
  <si>
    <t>WEB BASED ACTIVITY</t>
  </si>
  <si>
    <t>INTERNATIONAL ACTIVITY</t>
  </si>
  <si>
    <t>First time?</t>
  </si>
  <si>
    <t xml:space="preserve">Did your organisation undertake any of the following international activity between 1 April and 31 March, and was it the first time for this type of activity? </t>
  </si>
  <si>
    <t>Visits</t>
  </si>
  <si>
    <t>Workshops</t>
  </si>
  <si>
    <t>Year 1</t>
  </si>
  <si>
    <t>Year 2</t>
  </si>
  <si>
    <t>Year 3</t>
  </si>
  <si>
    <t>Year 4</t>
  </si>
  <si>
    <t>Year 5</t>
  </si>
  <si>
    <t>Year 6</t>
  </si>
  <si>
    <t>Year 7</t>
  </si>
  <si>
    <t>Year 8</t>
  </si>
  <si>
    <t>Year 9</t>
  </si>
  <si>
    <t>Year 10</t>
  </si>
  <si>
    <t>Year 11</t>
  </si>
  <si>
    <t>Year 12</t>
  </si>
  <si>
    <t>Year 13</t>
  </si>
  <si>
    <t>Type of School</t>
  </si>
  <si>
    <t>Nursery</t>
  </si>
  <si>
    <t>Special</t>
  </si>
  <si>
    <t>PRU</t>
  </si>
  <si>
    <t>Type of Organisation</t>
  </si>
  <si>
    <t>MEH</t>
  </si>
  <si>
    <t>LCEP</t>
  </si>
  <si>
    <t>EDUCATIONAL ENGAGEMENTS</t>
  </si>
  <si>
    <t>DEVELOPMENT</t>
  </si>
  <si>
    <t>Number of Artists</t>
  </si>
  <si>
    <t>Early Years: (0-5 years old)</t>
  </si>
  <si>
    <t>of which - new engagements</t>
  </si>
  <si>
    <t>Engagements</t>
  </si>
  <si>
    <t>Where work was exported (ie developed in England but taken outside of the UK), was this delivered physically (ie in person) or online/digitally?</t>
  </si>
  <si>
    <t>Import/Export/Reciprocal</t>
  </si>
  <si>
    <t>Export delivery</t>
  </si>
  <si>
    <t>F1</t>
  </si>
  <si>
    <t>F2</t>
  </si>
  <si>
    <t>F3</t>
  </si>
  <si>
    <t>On site</t>
  </si>
  <si>
    <t>In school</t>
  </si>
  <si>
    <t>Please  provide the number of engagements with Music Education Hubs and LCEPS</t>
  </si>
  <si>
    <t>Specialist</t>
  </si>
  <si>
    <t>Other</t>
  </si>
  <si>
    <t>Newly created post</t>
  </si>
  <si>
    <t>Newly vacant existing post</t>
  </si>
  <si>
    <t>NPO</t>
  </si>
  <si>
    <t>Delivered training (Y/N)</t>
  </si>
  <si>
    <t>Digital/online work (Y/N)</t>
  </si>
  <si>
    <t>Physical in-house work (Y/N)</t>
  </si>
  <si>
    <t>A8.3</t>
  </si>
  <si>
    <t>How many people are you returning data on here?</t>
  </si>
  <si>
    <t>£</t>
  </si>
  <si>
    <t>% NPO grant</t>
  </si>
  <si>
    <t>Thinking about your primary admin functions,  please enter the postcode where this work happens</t>
  </si>
  <si>
    <t>BOARD</t>
  </si>
  <si>
    <t>This question will only be displayed if the answer to C6 is yes</t>
  </si>
  <si>
    <t>Section</t>
  </si>
  <si>
    <t>Brief Text</t>
  </si>
  <si>
    <t>Question Type</t>
  </si>
  <si>
    <t>Question Block</t>
  </si>
  <si>
    <t>Used in</t>
  </si>
  <si>
    <t>New to 23+</t>
  </si>
  <si>
    <t>A - Workforce</t>
  </si>
  <si>
    <t>Employ Perm staff</t>
  </si>
  <si>
    <t>Y/N</t>
  </si>
  <si>
    <t>A1-A7 Permanent - Staff</t>
  </si>
  <si>
    <t>Diversity report</t>
  </si>
  <si>
    <t>Number FT perm staff</t>
  </si>
  <si>
    <t>Single numeric entry</t>
  </si>
  <si>
    <t>Number PT perm staff</t>
  </si>
  <si>
    <t>Perm staff - sex</t>
  </si>
  <si>
    <t>Numeric table</t>
  </si>
  <si>
    <t>Y</t>
  </si>
  <si>
    <t>Perm staff - gender</t>
  </si>
  <si>
    <t>Perm staff - gender id</t>
  </si>
  <si>
    <t>Perm staff - age</t>
  </si>
  <si>
    <t>Perm staff - disability</t>
  </si>
  <si>
    <t>Perm staff - ethnicity</t>
  </si>
  <si>
    <t>Perm staff - sexual orientation</t>
  </si>
  <si>
    <t>Perm staff - socio-economic background</t>
  </si>
  <si>
    <t>Perm staff - socio-economic current</t>
  </si>
  <si>
    <t>Employ Cont/Freelance staff</t>
  </si>
  <si>
    <t>Number FT Cont/Freelance staff</t>
  </si>
  <si>
    <t>Number PT  Cont/Freelance staff</t>
  </si>
  <si>
    <t>Number Cont/Freelance staff</t>
  </si>
  <si>
    <t>Cont/Freelance staff - sex</t>
  </si>
  <si>
    <t>Cont/Freelance staff - gender</t>
  </si>
  <si>
    <t>Cont/Freelance staff - gender id</t>
  </si>
  <si>
    <t>Cont/Freelance staff - age</t>
  </si>
  <si>
    <t>Cont/Freelance staff - disability</t>
  </si>
  <si>
    <t>Cont/Freelance staff - ethnicity</t>
  </si>
  <si>
    <t>Cont/Freelance staff - sexual orientation</t>
  </si>
  <si>
    <t>Employ Volunteers</t>
  </si>
  <si>
    <t>Number FT Volunteers</t>
  </si>
  <si>
    <t>Number PT Volunteers</t>
  </si>
  <si>
    <t>Volunteers - sex</t>
  </si>
  <si>
    <t>Volunteers - gender</t>
  </si>
  <si>
    <t>Volunteers - gender id</t>
  </si>
  <si>
    <t>Volunteers - age</t>
  </si>
  <si>
    <t>Volunteers - disability</t>
  </si>
  <si>
    <t>Volunteers - ethnicity</t>
  </si>
  <si>
    <t>Volunteers - sexual orientation</t>
  </si>
  <si>
    <t>Volunteer hours</t>
  </si>
  <si>
    <t>Number of board members</t>
  </si>
  <si>
    <t>Board - sex</t>
  </si>
  <si>
    <t>Board - gender</t>
  </si>
  <si>
    <t>Board - gender identity</t>
  </si>
  <si>
    <t>Board - age</t>
  </si>
  <si>
    <t>Board - disability</t>
  </si>
  <si>
    <t>Board - ethnicity</t>
  </si>
  <si>
    <t>Board - sexual orientation</t>
  </si>
  <si>
    <t>Board - socio-economic background</t>
  </si>
  <si>
    <t>Senior leadership</t>
  </si>
  <si>
    <t>B - Organisational Development</t>
  </si>
  <si>
    <t>UKBA Sponsor License</t>
  </si>
  <si>
    <t>B1 - B2 Sponsorship</t>
  </si>
  <si>
    <t>Reporting to DCMS</t>
  </si>
  <si>
    <t>Internships/apprenticeships</t>
  </si>
  <si>
    <t>Evidencing Lets Create</t>
  </si>
  <si>
    <t>Apprenticeship standard</t>
  </si>
  <si>
    <t>Text entry</t>
  </si>
  <si>
    <t>Y/N table</t>
  </si>
  <si>
    <t>Vacancies</t>
  </si>
  <si>
    <t>Flexible working</t>
  </si>
  <si>
    <t>Diversity reporting</t>
  </si>
  <si>
    <t>Quiet spaces/prayer rooms</t>
  </si>
  <si>
    <t>Induction package</t>
  </si>
  <si>
    <t>E&amp;D training</t>
  </si>
  <si>
    <t>Access audit</t>
  </si>
  <si>
    <t>Residencies</t>
  </si>
  <si>
    <t>C - Finance</t>
  </si>
  <si>
    <t>Income</t>
  </si>
  <si>
    <t>C1 Income</t>
  </si>
  <si>
    <t>Official Statistics</t>
  </si>
  <si>
    <t>Expenditure</t>
  </si>
  <si>
    <t>C2 - C3 Expenditure</t>
  </si>
  <si>
    <t>Postcode of expenditure</t>
  </si>
  <si>
    <t>Improved investment reporting</t>
  </si>
  <si>
    <t>LA venue</t>
  </si>
  <si>
    <t>C4 - C6 Financial Information</t>
  </si>
  <si>
    <t>General financial analysis</t>
  </si>
  <si>
    <t>Registered charity</t>
  </si>
  <si>
    <t>Balance sheet</t>
  </si>
  <si>
    <t>C6 - C7 Balance Sheet</t>
  </si>
  <si>
    <t>Analysis of funds</t>
  </si>
  <si>
    <t>Tax relief</t>
  </si>
  <si>
    <t>C11 - C13 Tax Relief &amp; Gift Aid</t>
  </si>
  <si>
    <t>Gift Aid</t>
  </si>
  <si>
    <t>D - Activity</t>
  </si>
  <si>
    <t>Types of activity</t>
  </si>
  <si>
    <t>D1 - Types of Activity</t>
  </si>
  <si>
    <t>Official statistics and reporting to DCMS</t>
  </si>
  <si>
    <t>D2 - Physical/live activities</t>
  </si>
  <si>
    <t>D3 - Broadcasts</t>
  </si>
  <si>
    <t>Web-based activities</t>
  </si>
  <si>
    <t>D4 - Web based activity</t>
  </si>
  <si>
    <t>D5 - Publications</t>
  </si>
  <si>
    <t>E - Audiences</t>
  </si>
  <si>
    <t>Ticketed events</t>
  </si>
  <si>
    <t>E1 - E2 Tickets</t>
  </si>
  <si>
    <t>Performance/exhibition attendances</t>
  </si>
  <si>
    <t>E3 - Physical/Live attendances</t>
  </si>
  <si>
    <t>Broadcast audiences</t>
  </si>
  <si>
    <t>E4 - Broadcasts</t>
  </si>
  <si>
    <t>Web based interactions</t>
  </si>
  <si>
    <t>E5 - Web based activity</t>
  </si>
  <si>
    <t>Access</t>
  </si>
  <si>
    <t>E6 - Audience Accessibility</t>
  </si>
  <si>
    <t>Written CYP strategy</t>
  </si>
  <si>
    <t>CYP reporting</t>
  </si>
  <si>
    <t>CYP - staff</t>
  </si>
  <si>
    <t>CYP - artists</t>
  </si>
  <si>
    <t>Type of school</t>
  </si>
  <si>
    <t>MEH/LCEP engagement</t>
  </si>
  <si>
    <t>Location</t>
  </si>
  <si>
    <t>Dropdown table</t>
  </si>
  <si>
    <t>Export</t>
  </si>
  <si>
    <t>Engagement with NPOs</t>
  </si>
  <si>
    <t>Question Number</t>
  </si>
  <si>
    <t>WHITE/WHITE BRITISH</t>
  </si>
  <si>
    <t>ASIAN/ASIAN BRITISH</t>
  </si>
  <si>
    <t>BLACK/BLACK BRITISH</t>
  </si>
  <si>
    <t>MIXED BACKGROUND</t>
  </si>
  <si>
    <t>ANY OTHER ETHNIC GROUPS</t>
  </si>
  <si>
    <t>PNS/NK</t>
  </si>
  <si>
    <t>This question will only be displayed if the answer to B1 is yes</t>
  </si>
  <si>
    <t>This question will only be displayed if any apprenticeships are shown at B3</t>
  </si>
  <si>
    <t>This section will only display to IPSOs</t>
  </si>
  <si>
    <t>Does your organisation have a workforce development plan?</t>
  </si>
  <si>
    <t>Please complete the table to show the number of vacant posts in your organisation</t>
  </si>
  <si>
    <t>Workforce Development Plan</t>
  </si>
  <si>
    <t>Living Wage Employer</t>
  </si>
  <si>
    <t>B3 - B7 Training, Skills &amp; Recruitment</t>
  </si>
  <si>
    <t>B13 - 14 Residencies</t>
  </si>
  <si>
    <t>Board - socio-economic current</t>
  </si>
  <si>
    <t>Please complete the table to show where the work of the board in your organisation is best aligned (ie outside of their role on the board)</t>
  </si>
  <si>
    <t>Cont/Freelance staff - neurodivergent</t>
  </si>
  <si>
    <t>Perm staff - neurodivergent</t>
  </si>
  <si>
    <t>Volunteers - neurodivergent</t>
  </si>
  <si>
    <t>Board - neurodivergent</t>
  </si>
  <si>
    <t>Please complete the table below to show the number of neurodivergent paid permanent staff, if known. This question is not compulsory.</t>
  </si>
  <si>
    <t>Please complete the table below to show the number of neurodivergent paid contractual/freelance staff, if known. This question is not compulsory.</t>
  </si>
  <si>
    <t>Please complete the table below to show the number of neurodivergent volunteers , if known. This question is not compulsory.</t>
  </si>
  <si>
    <t>If known, please enter the number of board members who are neurodivergent</t>
  </si>
  <si>
    <t>Please complete the table to show the types of engagement you had with current NPOs</t>
  </si>
  <si>
    <t>Please complete the table to show the types of engagement you had with organisations who are not NPOs</t>
  </si>
  <si>
    <t>Please complete the table to show the types of engagement you had with individual creative practitioners</t>
  </si>
  <si>
    <t>LIST HERE</t>
  </si>
  <si>
    <t xml:space="preserve">Delivered training </t>
  </si>
  <si>
    <t>Digital/online work</t>
  </si>
  <si>
    <t>COUNT</t>
  </si>
  <si>
    <t>Total individuals</t>
  </si>
  <si>
    <t xml:space="preserve">Physical in-person work </t>
  </si>
  <si>
    <t>Engagement with Non-NPOs</t>
  </si>
  <si>
    <t>Engagement with Individuals</t>
  </si>
  <si>
    <t>END</t>
  </si>
  <si>
    <t>IPSO ENGAGEMENT</t>
  </si>
  <si>
    <t>END 1</t>
  </si>
  <si>
    <t>END 2</t>
  </si>
  <si>
    <t>END 3</t>
  </si>
  <si>
    <t>Please use this space to tell us any additional contextual information you think we should consider when collating and analysing your data</t>
  </si>
  <si>
    <t>FINAL CLARIFICATIONS</t>
  </si>
  <si>
    <t>Evidence against IPs</t>
  </si>
  <si>
    <t>Other clarification</t>
  </si>
  <si>
    <t>Validation contact</t>
  </si>
  <si>
    <t>Vacant &gt;6 weeks</t>
  </si>
  <si>
    <t>A14 - Socio-economic</t>
  </si>
  <si>
    <t>A15.3</t>
  </si>
  <si>
    <t>A16.1</t>
  </si>
  <si>
    <t>A16.2</t>
  </si>
  <si>
    <t>A29</t>
  </si>
  <si>
    <t>A8-A14 Contractual/Freelance - Staff</t>
  </si>
  <si>
    <t>A18.1</t>
  </si>
  <si>
    <t>A29.1</t>
  </si>
  <si>
    <t>A30</t>
  </si>
  <si>
    <t>A24.2</t>
  </si>
  <si>
    <t>A26.1</t>
  </si>
  <si>
    <t>A15-A22 Volunteers</t>
  </si>
  <si>
    <t>A22 - A29 Board</t>
  </si>
  <si>
    <t>A30 Leadership</t>
  </si>
  <si>
    <t>D - Learning &amp; Participation</t>
  </si>
  <si>
    <t>E - International Engagement</t>
  </si>
  <si>
    <t>F - IPSOs ONLY</t>
  </si>
  <si>
    <t>D1 - D6 Development</t>
  </si>
  <si>
    <t>D7 - D9 Educational Engagements</t>
  </si>
  <si>
    <t>E1 - E3 International activity</t>
  </si>
  <si>
    <t>F - IPSO ENGAGEMENT</t>
  </si>
  <si>
    <t>D7</t>
  </si>
  <si>
    <t>D8</t>
  </si>
  <si>
    <t>D9</t>
  </si>
  <si>
    <t>Please tell us which, if any, pieces of data provided in the survey could be used to evidence progress against the Investment Principles set out in your activity plan</t>
  </si>
  <si>
    <t>Neurodivergent</t>
  </si>
  <si>
    <t>A30 - Leadership</t>
  </si>
  <si>
    <t>A29 - Socio-economic</t>
  </si>
  <si>
    <t>A28 - Sexual Orientation</t>
  </si>
  <si>
    <t>A27 - Ethnicity</t>
  </si>
  <si>
    <t>A26 - Disability</t>
  </si>
  <si>
    <t>A25 - Age</t>
  </si>
  <si>
    <t>A24 - Sex and Gender Identity</t>
  </si>
  <si>
    <t>A23 - Number of board members</t>
  </si>
  <si>
    <t>A22 - Socio-economic</t>
  </si>
  <si>
    <t>A21 - Volunteer hours</t>
  </si>
  <si>
    <t>A20 - Sexual Orientation</t>
  </si>
  <si>
    <t>A19 - Ethnicity</t>
  </si>
  <si>
    <t>A18 - Disability</t>
  </si>
  <si>
    <t>A17 - Age</t>
  </si>
  <si>
    <t>A16 - Sex and Gender Identity</t>
  </si>
  <si>
    <t>A15 - Number of volunteers in your organisation at 31 March</t>
  </si>
  <si>
    <t>No answer given/question not asked of individual</t>
  </si>
  <si>
    <t>Section B: Development, skills and training</t>
  </si>
  <si>
    <t>B3a</t>
  </si>
  <si>
    <t>B9a</t>
  </si>
  <si>
    <t>This question will only be displayed if the answer to B9 is yes</t>
  </si>
  <si>
    <t>Flexible Working days</t>
  </si>
  <si>
    <t>This question will only be displayed if the answer to B11 is yes</t>
  </si>
  <si>
    <t xml:space="preserve">TOTAL INCOME (excl capital) </t>
  </si>
  <si>
    <t xml:space="preserve">TOTAL INCOME (inc capital) </t>
  </si>
  <si>
    <t>C6a</t>
  </si>
  <si>
    <t>C10a</t>
  </si>
  <si>
    <t>Actual/Provisional (2023/24)</t>
  </si>
  <si>
    <t>Statutory/Certified (2022/23)</t>
  </si>
  <si>
    <t>Current cash balance</t>
  </si>
  <si>
    <t>C7 Analysis of funds</t>
  </si>
  <si>
    <t>C8a</t>
  </si>
  <si>
    <t>This question will only be displayed if the answer to C8 is yes</t>
  </si>
  <si>
    <t>Section D: Learning &amp; Participation</t>
  </si>
  <si>
    <t>Section E: International Engagement</t>
  </si>
  <si>
    <t>Section F: IPSOs</t>
  </si>
  <si>
    <t>D6</t>
  </si>
  <si>
    <t>This question will only be displayed if the answer to any part of E1 is yes</t>
  </si>
  <si>
    <t>This question will only be displayed if the answer to any part of E1a is 'Export'</t>
  </si>
  <si>
    <t>E1a</t>
  </si>
  <si>
    <t>E1b</t>
  </si>
  <si>
    <t xml:space="preserve">Organisation </t>
  </si>
  <si>
    <t>Please indicate for which age group(s) your organisation provided physical, in person learning and participation sessions, events or visits between 1 April and 31 March, and provide the known and estimated attendance. Please include toured and non-toured activity.</t>
  </si>
  <si>
    <t>Please indicate for which age group(s) your organisation provided online, digital learning and participation sessions, events or visits between 1 April and 31 March, and provide the known and estimated attendance. Please include toured and non-toured activity.</t>
  </si>
  <si>
    <t>B12a</t>
  </si>
  <si>
    <t>Audience accessibility</t>
  </si>
  <si>
    <t>Changing places toilets</t>
  </si>
  <si>
    <t>Early Years: (0-4 years old)</t>
  </si>
  <si>
    <t xml:space="preserve">Primary </t>
  </si>
  <si>
    <t xml:space="preserve">Secondary </t>
  </si>
  <si>
    <t>Section G: Publications</t>
  </si>
  <si>
    <t>G1</t>
  </si>
  <si>
    <t>Between 1st April and 31st March, did you produce any of the following?</t>
  </si>
  <si>
    <t>Printed Books</t>
  </si>
  <si>
    <t>E-Books</t>
  </si>
  <si>
    <t>Magazines/journals</t>
  </si>
  <si>
    <t>New Titles</t>
  </si>
  <si>
    <t>Existing Titles</t>
  </si>
  <si>
    <t>G2</t>
  </si>
  <si>
    <t>G3</t>
  </si>
  <si>
    <t>Total number of titles</t>
  </si>
  <si>
    <t>Print run</t>
  </si>
  <si>
    <t>Number sold/distributed</t>
  </si>
  <si>
    <t>Of which, available as e-books</t>
  </si>
  <si>
    <t>Of which, sold/downloaded as e-books</t>
  </si>
  <si>
    <t>Please complete the table to show the number of new and existing titles printed as physical copies, and of those, made available digitally</t>
  </si>
  <si>
    <t>Please complete the table to show the number of new and existing works which were solely made for digital distribution</t>
  </si>
  <si>
    <t>Total number of sales/downloads</t>
  </si>
  <si>
    <t>New titles  produced for CYP</t>
  </si>
  <si>
    <t>Existing titles  produced for CYP</t>
  </si>
  <si>
    <t>G - LITERATURE NPOs ONLY</t>
  </si>
  <si>
    <t>G - PUBLICATIONS</t>
  </si>
  <si>
    <t>Publications - printed</t>
  </si>
  <si>
    <t>Types of publication</t>
  </si>
  <si>
    <t xml:space="preserve">Y/N </t>
  </si>
  <si>
    <t>B13</t>
  </si>
  <si>
    <t>Please complete the table below for any web based products you delivered during the year</t>
  </si>
  <si>
    <t>Blogs</t>
  </si>
  <si>
    <t>Vlogs</t>
  </si>
  <si>
    <t>Games</t>
  </si>
  <si>
    <t>Apps</t>
  </si>
  <si>
    <t>Interactive stories</t>
  </si>
  <si>
    <t>Produced</t>
  </si>
  <si>
    <t>B13a</t>
  </si>
  <si>
    <t>Did you produce any digital web-based products, to be consumed solely on-line?</t>
  </si>
  <si>
    <t>Please complete the table to show the Socio-Economic background of the paid contractual/freelance staff in your organisation</t>
  </si>
  <si>
    <t>Sponsorship certificates</t>
  </si>
  <si>
    <t>B8-B12 Accessibility</t>
  </si>
  <si>
    <t>Physical activities</t>
  </si>
  <si>
    <t>Learning and Participation sessions</t>
  </si>
  <si>
    <t>Publications - eBooks</t>
  </si>
  <si>
    <t xml:space="preserve">The staff breakdown for all other questions in this section will need to total the figures given here in A15. </t>
  </si>
  <si>
    <t>Bangladeshi</t>
  </si>
  <si>
    <t xml:space="preserve">The staff breakdown for all other questions in this section will need to total the figures given here in A2. </t>
  </si>
  <si>
    <t xml:space="preserve">The staff breakdown for all other questions in this section will need to total the figures given here in A9. </t>
  </si>
  <si>
    <t>Please complete the table to show where the current roles of the paid contractual/freelance staff  in your organisation are best aligned</t>
  </si>
  <si>
    <t>Please complete the table to show the Socio-Economic background of the volunteers in your organisation</t>
  </si>
  <si>
    <t>Please complete the table to show where the current roles of the volunteers in your organisation are best aligned</t>
  </si>
  <si>
    <t>Please provide the number of engagements by type of school, either on site or in school</t>
  </si>
  <si>
    <t>East Asia &amp; Pacific</t>
  </si>
  <si>
    <t>We may need to contact you for further clarification when we come to validate the returns. Please provide a contact email address for this.</t>
  </si>
  <si>
    <t>You will then be asked to confirm the data provided both here and through the audience data platform is accurate and has been verified by your board. Please note, we can only accept data that has been submitted through our online collection platform, and cannot accept or process any data submitted on this template or uploaded to Grantium</t>
  </si>
  <si>
    <t>Please complete the table to show the sex of the paid contractual/freelance staff in your sample</t>
  </si>
  <si>
    <t>Please complete the table to show the gender identity of the paid contractual/freelance in your sample</t>
  </si>
  <si>
    <t>Please complete the table to show the age bracket of the paid contractual/freelance in your sample</t>
  </si>
  <si>
    <t>Please complete the table to show the disability of the paid contractual/freelance staff in your sample</t>
  </si>
  <si>
    <t>Please complete the table to show the ethnicity of the paid contractual/freelance staff in your sample</t>
  </si>
  <si>
    <t>Please complete the table to show the sexual orientation of the paid contractual/freelance staff in your sample</t>
  </si>
  <si>
    <t>Please complete the table to show the sex of the volunteers in your sample</t>
  </si>
  <si>
    <t>Please complete the table to show the gender identity of the volunteers in your sample</t>
  </si>
  <si>
    <t>Please complete the table to show the age bracket of the volunteers in your sample</t>
  </si>
  <si>
    <t>Please complete the table to show the disability of the volunteers in your sample</t>
  </si>
  <si>
    <t>Please complete the table to show the ethnicity of the volunteers in your sample</t>
  </si>
  <si>
    <t>Please complete the table to show the sexual orientation of the volunteers in your sample</t>
  </si>
  <si>
    <t>Are you a National Living Wage Employer?</t>
  </si>
  <si>
    <t>Number of NPOs</t>
  </si>
  <si>
    <t>Delivered training to:</t>
  </si>
  <si>
    <t>Digital/online work:</t>
  </si>
  <si>
    <t>Physical in-house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</si>
</sst>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
  </numFmts>
  <fonts count="15"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sz val="24"/>
      <name val="Calibri"/>
      <family val="2"/>
      <scheme val="minor"/>
    </font>
    <font>
      <b/>
      <sz val="24"/>
      <name val="Calibri"/>
      <family val="2"/>
      <scheme val="minor"/>
    </font>
    <font>
      <u/>
      <sz val="11"/>
      <name val="Calibri"/>
      <family val="2"/>
      <scheme val="minor"/>
    </font>
    <font>
      <b/>
      <sz val="18"/>
      <color theme="1"/>
      <name val="Calibri"/>
      <family val="2"/>
      <scheme val="minor"/>
    </font>
    <font>
      <b/>
      <sz val="16"/>
      <color theme="1"/>
      <name val="Calibri"/>
      <family val="2"/>
      <scheme val="minor"/>
    </font>
    <font>
      <sz val="8"/>
      <name val="Calibri"/>
      <family val="2"/>
      <scheme val="minor"/>
    </font>
    <font>
      <b/>
      <i/>
      <sz val="11"/>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s>
  <borders count="90">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right style="dashDot">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auto="1"/>
      </right>
      <top style="dotted">
        <color indexed="64"/>
      </top>
      <bottom style="thin">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style="thin">
        <color indexed="64"/>
      </top>
      <bottom style="medium">
        <color auto="1"/>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917">
    <xf numFmtId="0" fontId="0" fillId="0" borderId="0" xfId="0"/>
    <xf numFmtId="0" fontId="1" fillId="0" borderId="0" xfId="0" applyFont="1" applyAlignment="1">
      <alignment horizontal="center"/>
    </xf>
    <xf numFmtId="0" fontId="0" fillId="0" borderId="0" xfId="0" applyAlignment="1">
      <alignment vertical="top" wrapText="1"/>
    </xf>
    <xf numFmtId="0" fontId="0" fillId="2" borderId="0" xfId="0" applyFill="1"/>
    <xf numFmtId="0" fontId="1" fillId="2" borderId="0" xfId="0" applyFont="1" applyFill="1" applyAlignment="1">
      <alignment horizontal="center"/>
    </xf>
    <xf numFmtId="0" fontId="0" fillId="0" borderId="0" xfId="0" applyAlignment="1">
      <alignment horizontal="center" vertical="top" wrapText="1"/>
    </xf>
    <xf numFmtId="0" fontId="4" fillId="0" borderId="0" xfId="0" applyFont="1" applyAlignment="1">
      <alignment horizontal="left" vertical="top" wrapText="1"/>
    </xf>
    <xf numFmtId="0" fontId="0" fillId="2" borderId="0" xfId="0" applyFill="1" applyAlignment="1">
      <alignment horizontal="center" vertical="top"/>
    </xf>
    <xf numFmtId="0" fontId="1" fillId="2" borderId="0" xfId="0" applyFont="1" applyFill="1" applyAlignment="1">
      <alignment horizontal="center" vertical="center"/>
    </xf>
    <xf numFmtId="0" fontId="4" fillId="0" borderId="0" xfId="0" applyFont="1" applyAlignment="1">
      <alignment vertical="top"/>
    </xf>
    <xf numFmtId="0" fontId="5" fillId="2" borderId="0" xfId="0" applyFont="1" applyFill="1" applyAlignment="1">
      <alignment horizontal="center" vertical="top"/>
    </xf>
    <xf numFmtId="0" fontId="4" fillId="0" borderId="0" xfId="0" applyFont="1"/>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center" vertical="top"/>
    </xf>
    <xf numFmtId="0" fontId="4" fillId="0" borderId="0" xfId="0" applyFont="1" applyAlignment="1">
      <alignment vertical="top" wrapText="1"/>
    </xf>
    <xf numFmtId="0" fontId="5" fillId="0" borderId="20" xfId="0" applyFont="1" applyBorder="1" applyAlignment="1">
      <alignment horizontal="center"/>
    </xf>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7" fillId="0" borderId="0" xfId="0" applyFont="1"/>
    <xf numFmtId="0" fontId="5" fillId="0" borderId="0" xfId="0" applyFont="1" applyAlignment="1">
      <alignment horizontal="center" vertical="center" wrapText="1"/>
    </xf>
    <xf numFmtId="0" fontId="4" fillId="2" borderId="0" xfId="0" applyFont="1" applyFill="1" applyAlignment="1">
      <alignment horizontal="center"/>
    </xf>
    <xf numFmtId="0" fontId="4" fillId="0" borderId="0" xfId="0" applyFont="1" applyAlignment="1">
      <alignment horizontal="right"/>
    </xf>
    <xf numFmtId="0" fontId="7" fillId="0" borderId="0" xfId="0" applyFont="1" applyAlignment="1">
      <alignment horizontal="center"/>
    </xf>
    <xf numFmtId="0" fontId="4" fillId="0" borderId="0" xfId="0" applyFont="1" applyAlignment="1">
      <alignment horizontal="left"/>
    </xf>
    <xf numFmtId="164" fontId="4" fillId="0" borderId="0" xfId="1" applyNumberFormat="1" applyFont="1" applyFill="1" applyBorder="1" applyAlignment="1">
      <alignment horizontal="center"/>
    </xf>
    <xf numFmtId="0" fontId="4" fillId="0" borderId="0" xfId="0" applyFont="1" applyAlignment="1">
      <alignment horizontal="center" vertical="top"/>
    </xf>
    <xf numFmtId="0" fontId="5" fillId="0" borderId="0" xfId="0" applyFont="1" applyAlignment="1">
      <alignment horizontal="center" vertical="top"/>
    </xf>
    <xf numFmtId="164" fontId="4" fillId="0" borderId="0" xfId="1" applyNumberFormat="1" applyFont="1" applyFill="1"/>
    <xf numFmtId="0" fontId="5" fillId="0" borderId="0" xfId="0" applyFont="1" applyAlignment="1">
      <alignment horizontal="left" vertical="top"/>
    </xf>
    <xf numFmtId="164" fontId="4" fillId="0" borderId="0" xfId="1" applyNumberFormat="1" applyFont="1" applyFill="1" applyBorder="1" applyAlignment="1">
      <alignment horizontal="left"/>
    </xf>
    <xf numFmtId="0" fontId="4" fillId="0" borderId="15" xfId="0" applyFont="1" applyBorder="1"/>
    <xf numFmtId="164" fontId="4" fillId="0" borderId="0" xfId="1" applyNumberFormat="1" applyFont="1" applyFill="1" applyAlignment="1"/>
    <xf numFmtId="164" fontId="4" fillId="0" borderId="0" xfId="1" applyNumberFormat="1" applyFont="1" applyFill="1" applyBorder="1" applyAlignment="1"/>
    <xf numFmtId="164" fontId="4" fillId="0" borderId="0" xfId="1" applyNumberFormat="1" applyFont="1" applyFill="1" applyBorder="1" applyAlignment="1">
      <alignment horizontal="center" vertical="top" wrapText="1"/>
    </xf>
    <xf numFmtId="0" fontId="6" fillId="0" borderId="0" xfId="0" applyFont="1" applyAlignment="1">
      <alignment horizontal="center" vertical="top" wrapText="1"/>
    </xf>
    <xf numFmtId="49" fontId="5" fillId="0" borderId="0" xfId="0" applyNumberFormat="1" applyFont="1" applyAlignment="1">
      <alignment vertical="top" wrapText="1"/>
    </xf>
    <xf numFmtId="49" fontId="4" fillId="0" borderId="0" xfId="0" applyNumberFormat="1" applyFont="1" applyAlignment="1">
      <alignment vertical="top" wrapText="1"/>
    </xf>
    <xf numFmtId="0" fontId="5" fillId="0" borderId="0" xfId="0" applyFont="1" applyAlignment="1">
      <alignment horizontal="center" vertical="top" wrapText="1"/>
    </xf>
    <xf numFmtId="0" fontId="4" fillId="0" borderId="17" xfId="0" applyFont="1" applyBorder="1"/>
    <xf numFmtId="164" fontId="4" fillId="0" borderId="0" xfId="1" applyNumberFormat="1" applyFont="1" applyFill="1" applyBorder="1" applyAlignment="1">
      <alignment horizontal="left" vertical="top" wrapText="1"/>
    </xf>
    <xf numFmtId="0" fontId="0" fillId="2" borderId="0" xfId="0" applyFill="1" applyAlignment="1">
      <alignment horizontal="center" vertical="center" wrapText="1"/>
    </xf>
    <xf numFmtId="0" fontId="1" fillId="2" borderId="0" xfId="0" applyFont="1" applyFill="1" applyAlignment="1">
      <alignment horizontal="left" vertical="top"/>
    </xf>
    <xf numFmtId="0" fontId="8" fillId="0" borderId="0" xfId="0" applyFont="1" applyAlignment="1">
      <alignment vertical="center"/>
    </xf>
    <xf numFmtId="0" fontId="5" fillId="0" borderId="0" xfId="0" applyFont="1"/>
    <xf numFmtId="0" fontId="1" fillId="0" borderId="0" xfId="0" applyFont="1"/>
    <xf numFmtId="0" fontId="4" fillId="0" borderId="0" xfId="0" applyFont="1" applyAlignment="1">
      <alignment horizontal="center"/>
    </xf>
    <xf numFmtId="0" fontId="0" fillId="0" borderId="0" xfId="0" applyAlignment="1">
      <alignment wrapText="1"/>
    </xf>
    <xf numFmtId="0" fontId="6" fillId="0" borderId="0" xfId="0" applyFont="1" applyAlignment="1">
      <alignment horizontal="center" vertical="center" wrapText="1"/>
    </xf>
    <xf numFmtId="0" fontId="3" fillId="0" borderId="0" xfId="0" applyFont="1"/>
    <xf numFmtId="0" fontId="5" fillId="0" borderId="0" xfId="0" applyFont="1" applyAlignment="1">
      <alignment vertical="top"/>
    </xf>
    <xf numFmtId="0" fontId="4" fillId="0" borderId="24" xfId="0" applyFont="1" applyBorder="1"/>
    <xf numFmtId="0" fontId="5" fillId="0" borderId="0" xfId="0" applyFont="1" applyAlignment="1">
      <alignment horizontal="left"/>
    </xf>
    <xf numFmtId="0" fontId="10" fillId="0" borderId="0" xfId="0" applyFont="1"/>
    <xf numFmtId="0" fontId="4" fillId="0" borderId="0" xfId="0" applyFont="1" applyAlignment="1">
      <alignment horizontal="center" vertical="top" wrapText="1"/>
    </xf>
    <xf numFmtId="0" fontId="6" fillId="0" borderId="0" xfId="0" applyFont="1" applyAlignment="1">
      <alignment vertical="center" wrapText="1"/>
    </xf>
    <xf numFmtId="0" fontId="4" fillId="0" borderId="26" xfId="0" applyFont="1" applyBorder="1"/>
    <xf numFmtId="0" fontId="4" fillId="0" borderId="24" xfId="0" applyFont="1" applyBorder="1" applyAlignment="1" applyProtection="1">
      <alignment wrapText="1"/>
      <protection locked="0"/>
    </xf>
    <xf numFmtId="0" fontId="4" fillId="0" borderId="0" xfId="0" applyFont="1" applyAlignment="1" applyProtection="1">
      <alignment wrapText="1"/>
      <protection locked="0"/>
    </xf>
    <xf numFmtId="0" fontId="4" fillId="0" borderId="0" xfId="0" applyFont="1" applyAlignment="1">
      <alignment horizontal="left" wrapText="1"/>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xf>
    <xf numFmtId="0" fontId="4" fillId="0" borderId="25" xfId="0" applyFont="1" applyBorder="1" applyAlignment="1">
      <alignment horizontal="center" vertical="top" wrapText="1"/>
    </xf>
    <xf numFmtId="0" fontId="5" fillId="0" borderId="0" xfId="0" applyFont="1" applyAlignment="1">
      <alignment horizontal="left" wrapText="1"/>
    </xf>
    <xf numFmtId="0" fontId="4" fillId="0" borderId="24" xfId="0" applyFont="1" applyBorder="1" applyAlignment="1">
      <alignment vertical="top"/>
    </xf>
    <xf numFmtId="0" fontId="4" fillId="0" borderId="24" xfId="0" applyFont="1" applyBorder="1" applyAlignment="1" applyProtection="1">
      <alignment horizontal="center" wrapText="1"/>
      <protection locked="0"/>
    </xf>
    <xf numFmtId="0" fontId="4" fillId="0" borderId="36" xfId="0" applyFont="1" applyBorder="1" applyAlignment="1" applyProtection="1">
      <alignment horizontal="center" wrapText="1"/>
      <protection locked="0"/>
    </xf>
    <xf numFmtId="0" fontId="4" fillId="0" borderId="37" xfId="0" applyFont="1" applyBorder="1" applyAlignment="1" applyProtection="1">
      <alignment horizontal="center" wrapText="1"/>
      <protection locked="0"/>
    </xf>
    <xf numFmtId="0" fontId="4" fillId="0" borderId="38" xfId="0" applyFont="1" applyBorder="1" applyAlignment="1" applyProtection="1">
      <alignment horizontal="center" wrapText="1"/>
      <protection locked="0"/>
    </xf>
    <xf numFmtId="0" fontId="4" fillId="0" borderId="39" xfId="0" applyFont="1" applyBorder="1" applyAlignment="1" applyProtection="1">
      <alignment horizontal="center" wrapText="1"/>
      <protection locked="0"/>
    </xf>
    <xf numFmtId="0" fontId="4" fillId="0" borderId="40"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0" borderId="41" xfId="0" applyFont="1" applyBorder="1" applyAlignment="1" applyProtection="1">
      <alignment horizontal="center" wrapText="1"/>
      <protection locked="0"/>
    </xf>
    <xf numFmtId="0" fontId="4" fillId="0" borderId="35" xfId="0" applyFont="1" applyBorder="1" applyAlignment="1" applyProtection="1">
      <alignment horizontal="center" wrapText="1"/>
      <protection locked="0"/>
    </xf>
    <xf numFmtId="0" fontId="4" fillId="0" borderId="45" xfId="0" applyFont="1" applyBorder="1" applyAlignment="1" applyProtection="1">
      <alignment horizontal="center" wrapText="1"/>
      <protection locked="0"/>
    </xf>
    <xf numFmtId="0" fontId="4" fillId="0" borderId="46" xfId="0" applyFont="1" applyBorder="1" applyAlignment="1" applyProtection="1">
      <alignment horizontal="center" wrapText="1"/>
      <protection locked="0"/>
    </xf>
    <xf numFmtId="0" fontId="4" fillId="0" borderId="47" xfId="0" applyFont="1" applyBorder="1" applyAlignment="1" applyProtection="1">
      <alignment horizontal="center" wrapText="1"/>
      <protection locked="0"/>
    </xf>
    <xf numFmtId="0" fontId="4" fillId="0" borderId="48" xfId="0" applyFont="1" applyBorder="1" applyAlignment="1" applyProtection="1">
      <alignment horizontal="center" wrapText="1"/>
      <protection locked="0"/>
    </xf>
    <xf numFmtId="0" fontId="4" fillId="0" borderId="49" xfId="0" applyFont="1" applyBorder="1" applyAlignment="1" applyProtection="1">
      <alignment horizontal="center" wrapText="1"/>
      <protection locked="0"/>
    </xf>
    <xf numFmtId="0" fontId="4" fillId="0" borderId="30" xfId="0" applyFont="1" applyBorder="1" applyAlignment="1" applyProtection="1">
      <alignment horizontal="center" wrapText="1"/>
      <protection locked="0"/>
    </xf>
    <xf numFmtId="0" fontId="4" fillId="0" borderId="23" xfId="0" applyFont="1" applyBorder="1" applyAlignment="1" applyProtection="1">
      <alignment horizontal="center" wrapText="1"/>
      <protection locked="0"/>
    </xf>
    <xf numFmtId="0" fontId="5" fillId="5" borderId="10"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8" xfId="0" applyFont="1" applyFill="1" applyBorder="1" applyAlignment="1">
      <alignment horizontal="center" wrapText="1"/>
    </xf>
    <xf numFmtId="0" fontId="5" fillId="5" borderId="54" xfId="0" applyFont="1" applyFill="1" applyBorder="1" applyAlignment="1">
      <alignment horizontal="center"/>
    </xf>
    <xf numFmtId="0" fontId="5" fillId="5" borderId="34" xfId="0" applyFont="1" applyFill="1" applyBorder="1" applyAlignment="1">
      <alignment horizontal="center"/>
    </xf>
    <xf numFmtId="0" fontId="5" fillId="5" borderId="55" xfId="0" applyFont="1" applyFill="1" applyBorder="1" applyAlignment="1">
      <alignment horizontal="center"/>
    </xf>
    <xf numFmtId="0" fontId="5" fillId="5" borderId="12" xfId="0" applyFont="1" applyFill="1" applyBorder="1" applyAlignment="1">
      <alignment horizontal="center"/>
    </xf>
    <xf numFmtId="0" fontId="5" fillId="5" borderId="43" xfId="0" applyFont="1" applyFill="1" applyBorder="1" applyAlignment="1">
      <alignment horizontal="center"/>
    </xf>
    <xf numFmtId="0" fontId="5" fillId="5" borderId="44" xfId="0" applyFont="1" applyFill="1" applyBorder="1" applyAlignment="1">
      <alignment horizontal="center" wrapText="1"/>
    </xf>
    <xf numFmtId="0" fontId="5" fillId="5" borderId="33" xfId="0" applyFont="1" applyFill="1" applyBorder="1" applyAlignment="1">
      <alignment horizontal="center" wrapText="1"/>
    </xf>
    <xf numFmtId="0" fontId="5" fillId="5" borderId="5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4" xfId="0" applyFont="1" applyFill="1" applyBorder="1" applyAlignment="1">
      <alignment horizontal="center"/>
    </xf>
    <xf numFmtId="0" fontId="5" fillId="5" borderId="13" xfId="0" applyFont="1" applyFill="1" applyBorder="1" applyAlignment="1">
      <alignment horizontal="center"/>
    </xf>
    <xf numFmtId="0" fontId="5" fillId="5" borderId="53" xfId="0" applyFont="1" applyFill="1" applyBorder="1" applyAlignment="1">
      <alignment horizontal="center"/>
    </xf>
    <xf numFmtId="0" fontId="5" fillId="5" borderId="6" xfId="0" applyFont="1" applyFill="1" applyBorder="1" applyAlignment="1">
      <alignment horizontal="center"/>
    </xf>
    <xf numFmtId="0" fontId="4" fillId="0" borderId="57" xfId="0" applyFont="1" applyBorder="1" applyAlignment="1" applyProtection="1">
      <alignment horizontal="center" wrapText="1"/>
      <protection locked="0"/>
    </xf>
    <xf numFmtId="0" fontId="4" fillId="0" borderId="19" xfId="0" applyFont="1" applyBorder="1" applyAlignment="1" applyProtection="1">
      <alignment horizontal="center" wrapText="1"/>
      <protection locked="0"/>
    </xf>
    <xf numFmtId="0" fontId="4" fillId="0" borderId="58" xfId="0" applyFont="1" applyBorder="1" applyAlignment="1" applyProtection="1">
      <alignment horizontal="center" wrapText="1"/>
      <protection locked="0"/>
    </xf>
    <xf numFmtId="0" fontId="5" fillId="5" borderId="7" xfId="0" applyFont="1" applyFill="1" applyBorder="1" applyAlignment="1">
      <alignment horizontal="center"/>
    </xf>
    <xf numFmtId="0" fontId="5" fillId="5" borderId="44" xfId="0" applyFont="1" applyFill="1" applyBorder="1" applyAlignment="1">
      <alignment horizontal="center"/>
    </xf>
    <xf numFmtId="0" fontId="5" fillId="5" borderId="39" xfId="0" applyFont="1" applyFill="1" applyBorder="1" applyAlignment="1">
      <alignment horizontal="left" wrapText="1"/>
    </xf>
    <xf numFmtId="0" fontId="5" fillId="5" borderId="40" xfId="0" applyFont="1" applyFill="1" applyBorder="1" applyAlignment="1">
      <alignment horizontal="left" wrapText="1"/>
    </xf>
    <xf numFmtId="0" fontId="4" fillId="0" borderId="61" xfId="0" applyFont="1" applyBorder="1" applyAlignment="1" applyProtection="1">
      <alignment horizontal="center" wrapText="1"/>
      <protection locked="0"/>
    </xf>
    <xf numFmtId="0" fontId="4" fillId="0" borderId="62" xfId="0" applyFont="1" applyBorder="1" applyAlignment="1" applyProtection="1">
      <alignment horizontal="center" wrapText="1"/>
      <protection locked="0"/>
    </xf>
    <xf numFmtId="0" fontId="5" fillId="5" borderId="63" xfId="0" applyFont="1" applyFill="1" applyBorder="1" applyAlignment="1">
      <alignment horizontal="center"/>
    </xf>
    <xf numFmtId="0" fontId="5" fillId="5" borderId="54"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12" xfId="0" applyFont="1" applyFill="1" applyBorder="1" applyAlignment="1">
      <alignment horizontal="center" wrapText="1"/>
    </xf>
    <xf numFmtId="0" fontId="5" fillId="5" borderId="64" xfId="0" applyFont="1" applyFill="1" applyBorder="1" applyAlignment="1">
      <alignment horizontal="center" wrapText="1"/>
    </xf>
    <xf numFmtId="0" fontId="4" fillId="0" borderId="47" xfId="0" applyFont="1" applyBorder="1" applyAlignment="1" applyProtection="1">
      <alignment wrapText="1"/>
      <protection locked="0"/>
    </xf>
    <xf numFmtId="0" fontId="4" fillId="0" borderId="57" xfId="0" applyFont="1" applyBorder="1" applyAlignment="1" applyProtection="1">
      <alignment wrapText="1"/>
      <protection locked="0"/>
    </xf>
    <xf numFmtId="0" fontId="4" fillId="0" borderId="19" xfId="0" applyFont="1" applyBorder="1" applyAlignment="1" applyProtection="1">
      <alignment wrapText="1"/>
      <protection locked="0"/>
    </xf>
    <xf numFmtId="0" fontId="4" fillId="0" borderId="45" xfId="0" applyFont="1" applyBorder="1" applyAlignment="1" applyProtection="1">
      <alignment wrapText="1"/>
      <protection locked="0"/>
    </xf>
    <xf numFmtId="0" fontId="4" fillId="0" borderId="35" xfId="0" applyFont="1" applyBorder="1" applyAlignment="1" applyProtection="1">
      <alignment wrapText="1"/>
      <protection locked="0"/>
    </xf>
    <xf numFmtId="0" fontId="4" fillId="0" borderId="46" xfId="0" applyFont="1" applyBorder="1" applyAlignment="1" applyProtection="1">
      <alignment wrapText="1"/>
      <protection locked="0"/>
    </xf>
    <xf numFmtId="0" fontId="4" fillId="0" borderId="48" xfId="0" applyFont="1" applyBorder="1" applyAlignment="1" applyProtection="1">
      <alignment wrapText="1"/>
      <protection locked="0"/>
    </xf>
    <xf numFmtId="0" fontId="4" fillId="0" borderId="49" xfId="0" applyFont="1" applyBorder="1" applyAlignment="1" applyProtection="1">
      <alignment wrapText="1"/>
      <protection locked="0"/>
    </xf>
    <xf numFmtId="0" fontId="4" fillId="0" borderId="36" xfId="0" applyFont="1" applyBorder="1" applyAlignment="1" applyProtection="1">
      <alignment wrapText="1"/>
      <protection locked="0"/>
    </xf>
    <xf numFmtId="0" fontId="4" fillId="0" borderId="30" xfId="0" applyFont="1" applyBorder="1" applyAlignment="1" applyProtection="1">
      <alignment wrapText="1"/>
      <protection locked="0"/>
    </xf>
    <xf numFmtId="0" fontId="5" fillId="5" borderId="65"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43" xfId="0" applyFont="1" applyFill="1" applyBorder="1" applyAlignment="1">
      <alignment horizontal="center" vertical="center"/>
    </xf>
    <xf numFmtId="0" fontId="5" fillId="5" borderId="12" xfId="0" applyFont="1" applyFill="1" applyBorder="1" applyAlignment="1">
      <alignment horizontal="right"/>
    </xf>
    <xf numFmtId="0" fontId="5" fillId="5" borderId="54" xfId="0" applyFont="1" applyFill="1" applyBorder="1" applyAlignment="1">
      <alignment horizontal="right"/>
    </xf>
    <xf numFmtId="0" fontId="5" fillId="5" borderId="34" xfId="0" applyFont="1" applyFill="1" applyBorder="1" applyAlignment="1">
      <alignment horizontal="right"/>
    </xf>
    <xf numFmtId="0" fontId="5" fillId="5" borderId="56" xfId="0" applyFont="1" applyFill="1" applyBorder="1" applyAlignment="1">
      <alignment horizontal="right"/>
    </xf>
    <xf numFmtId="0" fontId="4" fillId="0" borderId="34" xfId="0" applyFont="1" applyBorder="1" applyAlignment="1" applyProtection="1">
      <alignment wrapText="1"/>
      <protection locked="0"/>
    </xf>
    <xf numFmtId="0" fontId="4" fillId="0" borderId="54" xfId="0" applyFont="1" applyBorder="1" applyAlignment="1" applyProtection="1">
      <alignment wrapText="1"/>
      <protection locked="0"/>
    </xf>
    <xf numFmtId="0" fontId="4" fillId="0" borderId="55" xfId="0" applyFont="1" applyBorder="1" applyAlignment="1" applyProtection="1">
      <alignment wrapText="1"/>
      <protection locked="0"/>
    </xf>
    <xf numFmtId="0" fontId="5" fillId="5" borderId="31" xfId="0" applyFont="1" applyFill="1" applyBorder="1" applyAlignment="1">
      <alignment horizontal="center" vertical="center" wrapText="1"/>
    </xf>
    <xf numFmtId="0" fontId="6" fillId="0" borderId="0" xfId="0" applyFont="1" applyAlignment="1">
      <alignment horizontal="left" wrapText="1"/>
    </xf>
    <xf numFmtId="0" fontId="3" fillId="0" borderId="0" xfId="0" applyFont="1" applyAlignment="1">
      <alignment wrapText="1"/>
    </xf>
    <xf numFmtId="0" fontId="5" fillId="6" borderId="54" xfId="0" applyFont="1" applyFill="1" applyBorder="1" applyAlignment="1">
      <alignment horizontal="center"/>
    </xf>
    <xf numFmtId="0" fontId="5" fillId="6" borderId="34" xfId="0" applyFont="1" applyFill="1" applyBorder="1" applyAlignment="1">
      <alignment horizontal="center"/>
    </xf>
    <xf numFmtId="0" fontId="5" fillId="6" borderId="55" xfId="0" applyFont="1" applyFill="1" applyBorder="1" applyAlignment="1">
      <alignment horizontal="center"/>
    </xf>
    <xf numFmtId="0" fontId="4" fillId="0" borderId="58" xfId="0" applyFont="1" applyBorder="1" applyAlignment="1" applyProtection="1">
      <alignment wrapText="1"/>
      <protection locked="0"/>
    </xf>
    <xf numFmtId="0" fontId="4" fillId="0" borderId="61" xfId="0" applyFont="1" applyBorder="1" applyAlignment="1" applyProtection="1">
      <alignment wrapText="1"/>
      <protection locked="0"/>
    </xf>
    <xf numFmtId="0" fontId="4" fillId="0" borderId="23" xfId="0" applyFont="1" applyBorder="1" applyAlignment="1" applyProtection="1">
      <alignment wrapText="1"/>
      <protection locked="0"/>
    </xf>
    <xf numFmtId="0" fontId="4" fillId="0" borderId="62" xfId="0" applyFont="1" applyBorder="1" applyAlignment="1" applyProtection="1">
      <alignment wrapText="1"/>
      <protection locked="0"/>
    </xf>
    <xf numFmtId="0" fontId="5" fillId="5" borderId="67" xfId="0" applyFont="1" applyFill="1" applyBorder="1" applyAlignment="1">
      <alignment horizontal="center"/>
    </xf>
    <xf numFmtId="0" fontId="5" fillId="5" borderId="40" xfId="0" applyFont="1" applyFill="1" applyBorder="1" applyAlignment="1">
      <alignment horizontal="center" wrapText="1"/>
    </xf>
    <xf numFmtId="0" fontId="5" fillId="5" borderId="60" xfId="0" applyFont="1" applyFill="1" applyBorder="1" applyAlignment="1">
      <alignment horizontal="center" wrapText="1"/>
    </xf>
    <xf numFmtId="0" fontId="5" fillId="5" borderId="32" xfId="0" applyFont="1" applyFill="1" applyBorder="1" applyAlignment="1">
      <alignment horizontal="center"/>
    </xf>
    <xf numFmtId="0" fontId="5" fillId="5" borderId="68" xfId="0" applyFont="1" applyFill="1" applyBorder="1" applyAlignment="1">
      <alignment horizontal="center"/>
    </xf>
    <xf numFmtId="0" fontId="5" fillId="5" borderId="64" xfId="0" applyFont="1" applyFill="1" applyBorder="1" applyAlignment="1">
      <alignment horizontal="center"/>
    </xf>
    <xf numFmtId="0" fontId="4" fillId="0" borderId="43" xfId="0" applyFont="1" applyBorder="1" applyAlignment="1">
      <alignment wrapText="1"/>
    </xf>
    <xf numFmtId="0" fontId="4" fillId="0" borderId="44" xfId="0" applyFont="1" applyBorder="1" applyAlignment="1">
      <alignment wrapText="1"/>
    </xf>
    <xf numFmtId="0" fontId="4" fillId="0" borderId="33" xfId="0" applyFont="1" applyBorder="1" applyAlignment="1">
      <alignment wrapText="1"/>
    </xf>
    <xf numFmtId="0" fontId="4" fillId="0" borderId="45" xfId="0" applyFont="1" applyBorder="1" applyAlignment="1">
      <alignment wrapText="1"/>
    </xf>
    <xf numFmtId="0" fontId="10" fillId="0" borderId="35" xfId="0" applyFont="1" applyBorder="1"/>
    <xf numFmtId="0" fontId="4" fillId="0" borderId="35" xfId="0" applyFont="1" applyBorder="1"/>
    <xf numFmtId="0" fontId="4" fillId="0" borderId="47" xfId="0" applyFont="1" applyBorder="1" applyAlignment="1">
      <alignment wrapText="1"/>
    </xf>
    <xf numFmtId="0" fontId="10" fillId="0" borderId="24" xfId="0" applyFont="1" applyBorder="1"/>
    <xf numFmtId="0" fontId="4" fillId="0" borderId="24" xfId="0" applyFont="1" applyBorder="1" applyAlignment="1">
      <alignment horizontal="left"/>
    </xf>
    <xf numFmtId="0" fontId="4" fillId="0" borderId="49" xfId="0" applyFont="1" applyBorder="1" applyAlignment="1">
      <alignment wrapText="1"/>
    </xf>
    <xf numFmtId="0" fontId="10" fillId="0" borderId="36" xfId="0" applyFont="1" applyBorder="1"/>
    <xf numFmtId="0" fontId="4" fillId="0" borderId="36" xfId="0" applyFont="1" applyBorder="1"/>
    <xf numFmtId="0" fontId="4" fillId="0" borderId="50" xfId="0" applyFont="1" applyBorder="1"/>
    <xf numFmtId="0" fontId="4" fillId="0" borderId="26" xfId="0" applyFont="1" applyBorder="1" applyAlignment="1">
      <alignment horizontal="left"/>
    </xf>
    <xf numFmtId="0" fontId="4" fillId="0" borderId="51" xfId="0" applyFont="1" applyBorder="1"/>
    <xf numFmtId="0" fontId="4" fillId="0" borderId="43" xfId="0" applyFont="1" applyBorder="1"/>
    <xf numFmtId="0" fontId="4" fillId="0" borderId="44" xfId="0" applyFont="1" applyBorder="1"/>
    <xf numFmtId="0" fontId="5" fillId="7" borderId="10"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7" borderId="8" xfId="0" applyFont="1" applyFill="1" applyBorder="1" applyAlignment="1">
      <alignment horizontal="center" wrapText="1"/>
    </xf>
    <xf numFmtId="0" fontId="5" fillId="7" borderId="43" xfId="0" applyFont="1" applyFill="1" applyBorder="1" applyAlignment="1">
      <alignment horizontal="center"/>
    </xf>
    <xf numFmtId="0" fontId="5" fillId="7" borderId="44" xfId="0" applyFont="1" applyFill="1" applyBorder="1" applyAlignment="1">
      <alignment horizontal="center" wrapText="1"/>
    </xf>
    <xf numFmtId="0" fontId="5" fillId="7" borderId="33" xfId="0" applyFont="1" applyFill="1" applyBorder="1" applyAlignment="1">
      <alignment horizontal="center" wrapText="1"/>
    </xf>
    <xf numFmtId="0" fontId="5" fillId="7" borderId="12" xfId="0" applyFont="1" applyFill="1" applyBorder="1" applyAlignment="1">
      <alignment horizontal="center"/>
    </xf>
    <xf numFmtId="0" fontId="5" fillId="7" borderId="54" xfId="0" applyFont="1" applyFill="1" applyBorder="1" applyAlignment="1">
      <alignment horizontal="center"/>
    </xf>
    <xf numFmtId="0" fontId="5" fillId="7" borderId="34" xfId="0" applyFont="1" applyFill="1" applyBorder="1" applyAlignment="1">
      <alignment horizontal="center"/>
    </xf>
    <xf numFmtId="0" fontId="5" fillId="7" borderId="55" xfId="0" applyFont="1" applyFill="1" applyBorder="1" applyAlignment="1">
      <alignment horizontal="center"/>
    </xf>
    <xf numFmtId="0" fontId="5" fillId="7" borderId="5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3" xfId="0" applyFont="1" applyFill="1" applyBorder="1" applyAlignment="1">
      <alignment horizontal="center"/>
    </xf>
    <xf numFmtId="0" fontId="5" fillId="7" borderId="53" xfId="0" applyFont="1" applyFill="1" applyBorder="1" applyAlignment="1">
      <alignment horizontal="center"/>
    </xf>
    <xf numFmtId="0" fontId="5" fillId="7" borderId="6" xfId="0" applyFont="1" applyFill="1" applyBorder="1" applyAlignment="1">
      <alignment horizontal="center"/>
    </xf>
    <xf numFmtId="0" fontId="5" fillId="7" borderId="14" xfId="0" applyFont="1" applyFill="1" applyBorder="1" applyAlignment="1">
      <alignment horizontal="center"/>
    </xf>
    <xf numFmtId="0" fontId="5" fillId="7" borderId="54" xfId="0" applyFont="1" applyFill="1" applyBorder="1" applyAlignment="1">
      <alignment horizontal="center" vertical="center" wrapText="1"/>
    </xf>
    <xf numFmtId="0" fontId="5" fillId="7" borderId="55" xfId="0" applyFont="1" applyFill="1" applyBorder="1" applyAlignment="1">
      <alignment horizontal="center" vertical="center" wrapText="1"/>
    </xf>
    <xf numFmtId="0" fontId="5" fillId="7" borderId="12" xfId="0" applyFont="1" applyFill="1" applyBorder="1" applyAlignment="1">
      <alignment horizontal="center" wrapText="1"/>
    </xf>
    <xf numFmtId="0" fontId="5" fillId="7" borderId="63" xfId="0" applyFont="1" applyFill="1" applyBorder="1" applyAlignment="1">
      <alignment horizontal="center"/>
    </xf>
    <xf numFmtId="0" fontId="5" fillId="7" borderId="64" xfId="0" applyFont="1" applyFill="1" applyBorder="1" applyAlignment="1">
      <alignment horizontal="center" wrapText="1"/>
    </xf>
    <xf numFmtId="0" fontId="5" fillId="7" borderId="39" xfId="0" applyFont="1" applyFill="1" applyBorder="1" applyAlignment="1">
      <alignment horizontal="left" wrapText="1"/>
    </xf>
    <xf numFmtId="0" fontId="5" fillId="7" borderId="40" xfId="0" applyFont="1" applyFill="1" applyBorder="1" applyAlignment="1">
      <alignment horizontal="left" wrapText="1"/>
    </xf>
    <xf numFmtId="0" fontId="5" fillId="7" borderId="65" xfId="0" applyFont="1" applyFill="1" applyBorder="1" applyAlignment="1">
      <alignment horizontal="center" vertical="center" wrapText="1"/>
    </xf>
    <xf numFmtId="0" fontId="5" fillId="7" borderId="66" xfId="0" applyFont="1" applyFill="1" applyBorder="1" applyAlignment="1">
      <alignment horizontal="center" vertical="center" wrapText="1"/>
    </xf>
    <xf numFmtId="0" fontId="5" fillId="7" borderId="43" xfId="0" applyFont="1" applyFill="1" applyBorder="1" applyAlignment="1">
      <alignment horizontal="center" vertical="center"/>
    </xf>
    <xf numFmtId="0" fontId="5" fillId="7" borderId="56" xfId="0" applyFont="1" applyFill="1" applyBorder="1" applyAlignment="1">
      <alignment horizontal="center"/>
    </xf>
    <xf numFmtId="0" fontId="5" fillId="7" borderId="31" xfId="0" applyFont="1" applyFill="1" applyBorder="1" applyAlignment="1">
      <alignment horizontal="center" vertical="center" wrapText="1"/>
    </xf>
    <xf numFmtId="0" fontId="5" fillId="7" borderId="7" xfId="0" applyFont="1" applyFill="1" applyBorder="1" applyAlignment="1">
      <alignment horizontal="center"/>
    </xf>
    <xf numFmtId="0" fontId="5" fillId="0" borderId="0" xfId="0" applyFont="1" applyAlignment="1">
      <alignment horizontal="center" wrapText="1"/>
    </xf>
    <xf numFmtId="0" fontId="7" fillId="0" borderId="10" xfId="0" applyFont="1" applyBorder="1" applyAlignment="1">
      <alignment horizontal="center"/>
    </xf>
    <xf numFmtId="0" fontId="7" fillId="0" borderId="11"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vertical="top" wrapText="1"/>
    </xf>
    <xf numFmtId="0" fontId="4" fillId="0" borderId="11" xfId="0" applyFont="1" applyBorder="1" applyAlignment="1">
      <alignment horizontal="left" vertical="top" wrapText="1"/>
    </xf>
    <xf numFmtId="0" fontId="4" fillId="0" borderId="11" xfId="0" applyFont="1" applyBorder="1" applyAlignment="1">
      <alignment wrapText="1"/>
    </xf>
    <xf numFmtId="0" fontId="4" fillId="0" borderId="11" xfId="0" applyFont="1" applyBorder="1"/>
    <xf numFmtId="0" fontId="5" fillId="0" borderId="28" xfId="0" applyFont="1" applyBorder="1" applyAlignment="1">
      <alignment horizontal="center"/>
    </xf>
    <xf numFmtId="0" fontId="5" fillId="2" borderId="11" xfId="0" applyFont="1" applyFill="1" applyBorder="1" applyAlignment="1">
      <alignment horizontal="center" vertical="top"/>
    </xf>
    <xf numFmtId="0" fontId="5" fillId="7" borderId="67" xfId="0" applyFont="1" applyFill="1" applyBorder="1" applyAlignment="1">
      <alignment horizontal="center"/>
    </xf>
    <xf numFmtId="0" fontId="5" fillId="7" borderId="40" xfId="0" applyFont="1" applyFill="1" applyBorder="1" applyAlignment="1">
      <alignment horizontal="center" wrapText="1"/>
    </xf>
    <xf numFmtId="0" fontId="5" fillId="7" borderId="60" xfId="0" applyFont="1" applyFill="1" applyBorder="1" applyAlignment="1">
      <alignment horizontal="center" wrapText="1"/>
    </xf>
    <xf numFmtId="0" fontId="5" fillId="0" borderId="0" xfId="0" applyFont="1" applyAlignment="1">
      <alignment horizontal="right"/>
    </xf>
    <xf numFmtId="0" fontId="8" fillId="0" borderId="0" xfId="0" applyFont="1" applyAlignment="1">
      <alignment horizontal="center" vertical="center"/>
    </xf>
    <xf numFmtId="0" fontId="6" fillId="0" borderId="0" xfId="0" applyFont="1" applyAlignment="1">
      <alignment horizontal="left" vertical="top" wrapText="1"/>
    </xf>
    <xf numFmtId="0" fontId="4" fillId="0" borderId="24" xfId="0" applyFont="1" applyBorder="1" applyAlignment="1">
      <alignment horizontal="center" vertical="top" wrapText="1"/>
    </xf>
    <xf numFmtId="0" fontId="5" fillId="7" borderId="68" xfId="0" applyFont="1" applyFill="1" applyBorder="1" applyAlignment="1">
      <alignment horizontal="center"/>
    </xf>
    <xf numFmtId="0" fontId="5" fillId="7" borderId="64" xfId="0" applyFont="1" applyFill="1" applyBorder="1" applyAlignment="1">
      <alignment horizontal="center"/>
    </xf>
    <xf numFmtId="0" fontId="5" fillId="7" borderId="32" xfId="0" applyFont="1" applyFill="1" applyBorder="1" applyAlignment="1">
      <alignment horizontal="center" vertical="center"/>
    </xf>
    <xf numFmtId="0" fontId="5" fillId="3" borderId="54"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12" xfId="0" applyFont="1" applyFill="1" applyBorder="1" applyAlignment="1">
      <alignment horizontal="center" wrapText="1"/>
    </xf>
    <xf numFmtId="0" fontId="5" fillId="3" borderId="67" xfId="0" applyFont="1" applyFill="1" applyBorder="1" applyAlignment="1">
      <alignment horizontal="center"/>
    </xf>
    <xf numFmtId="0" fontId="5" fillId="3" borderId="40" xfId="0" applyFont="1" applyFill="1" applyBorder="1" applyAlignment="1">
      <alignment horizontal="center" wrapText="1"/>
    </xf>
    <xf numFmtId="0" fontId="5" fillId="3" borderId="60" xfId="0" applyFont="1" applyFill="1" applyBorder="1" applyAlignment="1">
      <alignment horizontal="center" wrapText="1"/>
    </xf>
    <xf numFmtId="0" fontId="5" fillId="3" borderId="54" xfId="0" applyFont="1" applyFill="1" applyBorder="1" applyAlignment="1">
      <alignment horizontal="center"/>
    </xf>
    <xf numFmtId="0" fontId="5" fillId="3" borderId="34" xfId="0" applyFont="1" applyFill="1" applyBorder="1" applyAlignment="1">
      <alignment horizontal="center"/>
    </xf>
    <xf numFmtId="0" fontId="5" fillId="3" borderId="55" xfId="0" applyFont="1" applyFill="1" applyBorder="1" applyAlignment="1">
      <alignment horizontal="center"/>
    </xf>
    <xf numFmtId="0" fontId="5" fillId="3" borderId="6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8" xfId="0" applyFont="1" applyFill="1" applyBorder="1" applyAlignment="1">
      <alignment horizontal="center" wrapText="1"/>
    </xf>
    <xf numFmtId="0" fontId="5" fillId="3" borderId="7" xfId="0" applyFont="1" applyFill="1" applyBorder="1" applyAlignment="1">
      <alignment horizontal="center"/>
    </xf>
    <xf numFmtId="0" fontId="5" fillId="3" borderId="66" xfId="0" applyFont="1" applyFill="1" applyBorder="1" applyAlignment="1">
      <alignment horizontal="center" vertical="center" wrapText="1"/>
    </xf>
    <xf numFmtId="0" fontId="5" fillId="3" borderId="43" xfId="0" applyFont="1" applyFill="1" applyBorder="1" applyAlignment="1">
      <alignment horizontal="center" vertical="center"/>
    </xf>
    <xf numFmtId="0" fontId="5" fillId="3" borderId="44" xfId="0" applyFont="1" applyFill="1" applyBorder="1" applyAlignment="1">
      <alignment horizontal="center" wrapText="1"/>
    </xf>
    <xf numFmtId="0" fontId="5" fillId="3" borderId="64" xfId="0" applyFont="1" applyFill="1" applyBorder="1" applyAlignment="1">
      <alignment horizontal="center" wrapText="1"/>
    </xf>
    <xf numFmtId="0" fontId="5" fillId="3" borderId="12" xfId="0" applyFont="1" applyFill="1" applyBorder="1" applyAlignment="1">
      <alignment horizontal="center"/>
    </xf>
    <xf numFmtId="0" fontId="5" fillId="3" borderId="56" xfId="0" applyFont="1" applyFill="1" applyBorder="1" applyAlignment="1">
      <alignment horizontal="center"/>
    </xf>
    <xf numFmtId="0" fontId="5" fillId="3" borderId="39" xfId="0" applyFont="1" applyFill="1" applyBorder="1" applyAlignment="1">
      <alignment horizontal="left" wrapText="1"/>
    </xf>
    <xf numFmtId="0" fontId="5" fillId="3" borderId="40" xfId="0" applyFont="1" applyFill="1" applyBorder="1" applyAlignment="1">
      <alignment horizontal="left" wrapText="1"/>
    </xf>
    <xf numFmtId="0" fontId="5" fillId="3" borderId="63" xfId="0" applyFont="1" applyFill="1" applyBorder="1" applyAlignment="1">
      <alignment horizontal="center"/>
    </xf>
    <xf numFmtId="0" fontId="5" fillId="3" borderId="13" xfId="0" applyFont="1" applyFill="1" applyBorder="1" applyAlignment="1">
      <alignment horizontal="center"/>
    </xf>
    <xf numFmtId="0" fontId="5" fillId="3" borderId="53" xfId="0" applyFont="1" applyFill="1" applyBorder="1" applyAlignment="1">
      <alignment horizontal="center"/>
    </xf>
    <xf numFmtId="0" fontId="5" fillId="3" borderId="6" xfId="0" applyFont="1" applyFill="1" applyBorder="1" applyAlignment="1">
      <alignment horizontal="center"/>
    </xf>
    <xf numFmtId="0" fontId="5" fillId="3" borderId="14" xfId="0" applyFont="1" applyFill="1" applyBorder="1" applyAlignment="1">
      <alignment horizontal="center"/>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3" xfId="0" applyFont="1" applyFill="1" applyBorder="1" applyAlignment="1">
      <alignment horizontal="center"/>
    </xf>
    <xf numFmtId="0" fontId="5" fillId="3" borderId="33" xfId="0" applyFont="1" applyFill="1" applyBorder="1" applyAlignment="1">
      <alignment horizontal="center" wrapText="1"/>
    </xf>
    <xf numFmtId="0" fontId="5" fillId="3" borderId="28" xfId="0" applyFont="1" applyFill="1" applyBorder="1" applyAlignment="1">
      <alignment horizontal="center" vertical="center" wrapText="1"/>
    </xf>
    <xf numFmtId="0" fontId="5" fillId="3" borderId="32" xfId="0" applyFont="1" applyFill="1" applyBorder="1" applyAlignment="1">
      <alignment horizontal="center" vertical="center"/>
    </xf>
    <xf numFmtId="0" fontId="5" fillId="3" borderId="68" xfId="0" applyFont="1" applyFill="1" applyBorder="1" applyAlignment="1">
      <alignment horizontal="center"/>
    </xf>
    <xf numFmtId="0" fontId="5" fillId="3" borderId="64" xfId="0" applyFont="1" applyFill="1" applyBorder="1" applyAlignment="1">
      <alignment horizontal="center"/>
    </xf>
    <xf numFmtId="0" fontId="5" fillId="0" borderId="10" xfId="0" applyFont="1" applyBorder="1" applyAlignment="1">
      <alignment horizontal="center"/>
    </xf>
    <xf numFmtId="0" fontId="5" fillId="4" borderId="12" xfId="0" applyFont="1" applyFill="1" applyBorder="1" applyAlignment="1">
      <alignment horizontal="center"/>
    </xf>
    <xf numFmtId="0" fontId="5" fillId="4" borderId="14" xfId="0" applyFont="1" applyFill="1" applyBorder="1" applyAlignment="1">
      <alignment horizontal="center"/>
    </xf>
    <xf numFmtId="0" fontId="5" fillId="4" borderId="8" xfId="0" applyFont="1" applyFill="1" applyBorder="1" applyAlignment="1">
      <alignment horizontal="center" vertical="center" wrapText="1"/>
    </xf>
    <xf numFmtId="0" fontId="4" fillId="0" borderId="43" xfId="0" applyFont="1" applyBorder="1" applyAlignment="1" applyProtection="1">
      <alignment horizontal="center" wrapText="1"/>
      <protection locked="0"/>
    </xf>
    <xf numFmtId="0" fontId="4" fillId="0" borderId="44" xfId="0" applyFont="1" applyBorder="1" applyAlignment="1" applyProtection="1">
      <alignment horizontal="center" wrapText="1"/>
      <protection locked="0"/>
    </xf>
    <xf numFmtId="0" fontId="4" fillId="0" borderId="33" xfId="0" applyFont="1" applyBorder="1" applyAlignment="1" applyProtection="1">
      <alignment horizontal="center" wrapText="1"/>
      <protection locked="0"/>
    </xf>
    <xf numFmtId="0" fontId="5" fillId="4" borderId="8" xfId="0" applyFont="1" applyFill="1" applyBorder="1" applyAlignment="1">
      <alignment horizontal="center"/>
    </xf>
    <xf numFmtId="0" fontId="4" fillId="0" borderId="43" xfId="0" applyFont="1" applyBorder="1" applyAlignment="1" applyProtection="1">
      <alignment wrapText="1"/>
      <protection locked="0"/>
    </xf>
    <xf numFmtId="0" fontId="4" fillId="0" borderId="44" xfId="0" applyFont="1" applyBorder="1" applyAlignment="1" applyProtection="1">
      <alignment wrapText="1"/>
      <protection locked="0"/>
    </xf>
    <xf numFmtId="0" fontId="5" fillId="4" borderId="39" xfId="0" applyFont="1" applyFill="1" applyBorder="1" applyAlignment="1">
      <alignment horizontal="left" vertical="top" wrapText="1"/>
    </xf>
    <xf numFmtId="0" fontId="5" fillId="4" borderId="25" xfId="0" applyFont="1" applyFill="1" applyBorder="1" applyAlignment="1">
      <alignment horizontal="left" vertical="top" wrapText="1"/>
    </xf>
    <xf numFmtId="0" fontId="5" fillId="4" borderId="39" xfId="0" applyFont="1" applyFill="1" applyBorder="1" applyAlignment="1">
      <alignment horizontal="left" wrapText="1"/>
    </xf>
    <xf numFmtId="0" fontId="5" fillId="4" borderId="25" xfId="0" applyFont="1" applyFill="1" applyBorder="1" applyAlignment="1">
      <alignment horizontal="left" wrapText="1"/>
    </xf>
    <xf numFmtId="0" fontId="4" fillId="0" borderId="33" xfId="0" applyFont="1" applyBorder="1" applyAlignment="1" applyProtection="1">
      <alignment wrapText="1"/>
      <protection locked="0"/>
    </xf>
    <xf numFmtId="0" fontId="5" fillId="4" borderId="7" xfId="0" applyFont="1" applyFill="1" applyBorder="1" applyAlignment="1">
      <alignment horizontal="center"/>
    </xf>
    <xf numFmtId="0" fontId="4" fillId="0" borderId="64" xfId="0" applyFont="1" applyBorder="1" applyAlignment="1" applyProtection="1">
      <alignment wrapText="1"/>
      <protection locked="0"/>
    </xf>
    <xf numFmtId="0" fontId="5" fillId="4" borderId="12" xfId="0" applyFont="1" applyFill="1" applyBorder="1" applyAlignment="1" applyProtection="1">
      <alignment horizontal="center" wrapText="1"/>
      <protection locked="0"/>
    </xf>
    <xf numFmtId="0" fontId="4" fillId="0" borderId="33" xfId="0" applyFont="1" applyBorder="1"/>
    <xf numFmtId="0" fontId="4" fillId="0" borderId="0" xfId="0" applyFont="1" applyAlignment="1">
      <alignment horizontal="left" vertical="top"/>
    </xf>
    <xf numFmtId="0" fontId="5" fillId="0" borderId="1" xfId="0" applyFont="1" applyBorder="1" applyAlignment="1">
      <alignment horizontal="center"/>
    </xf>
    <xf numFmtId="0" fontId="4" fillId="0" borderId="38" xfId="0" applyFont="1" applyBorder="1"/>
    <xf numFmtId="0" fontId="4" fillId="0" borderId="41" xfId="0" applyFont="1" applyBorder="1"/>
    <xf numFmtId="0" fontId="4" fillId="5" borderId="10" xfId="0" applyFont="1" applyFill="1" applyBorder="1"/>
    <xf numFmtId="0" fontId="4" fillId="0" borderId="8" xfId="0" applyFont="1" applyBorder="1"/>
    <xf numFmtId="0" fontId="4" fillId="5" borderId="2" xfId="0" applyFont="1" applyFill="1" applyBorder="1"/>
    <xf numFmtId="0" fontId="4" fillId="0" borderId="12"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4" fillId="0" borderId="45" xfId="0" applyFont="1" applyBorder="1"/>
    <xf numFmtId="0" fontId="4" fillId="0" borderId="47" xfId="0" applyFont="1" applyBorder="1"/>
    <xf numFmtId="0" fontId="4" fillId="0" borderId="40" xfId="0" applyFont="1" applyBorder="1"/>
    <xf numFmtId="0" fontId="4" fillId="0" borderId="49" xfId="0" applyFont="1" applyBorder="1"/>
    <xf numFmtId="0" fontId="5" fillId="7" borderId="8"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0" borderId="5" xfId="0" applyFont="1" applyBorder="1" applyAlignment="1">
      <alignment horizontal="center" vertical="center"/>
    </xf>
    <xf numFmtId="0" fontId="4" fillId="0" borderId="5" xfId="0" applyFont="1" applyBorder="1" applyAlignment="1">
      <alignment horizontal="center"/>
    </xf>
    <xf numFmtId="0" fontId="4" fillId="0" borderId="14" xfId="0" applyFont="1" applyBorder="1" applyAlignment="1" applyProtection="1">
      <alignment wrapText="1"/>
      <protection locked="0"/>
    </xf>
    <xf numFmtId="0" fontId="6" fillId="0" borderId="0" xfId="0" applyFont="1"/>
    <xf numFmtId="0" fontId="0" fillId="0" borderId="4" xfId="0" applyBorder="1"/>
    <xf numFmtId="0" fontId="7" fillId="0" borderId="0" xfId="0" applyFont="1" applyAlignment="1">
      <alignment horizontal="center" wrapText="1"/>
    </xf>
    <xf numFmtId="0" fontId="0" fillId="4" borderId="10" xfId="0" applyFill="1" applyBorder="1" applyAlignment="1">
      <alignment horizontal="center"/>
    </xf>
    <xf numFmtId="0" fontId="0" fillId="4" borderId="52" xfId="0" applyFill="1" applyBorder="1" applyAlignment="1">
      <alignment horizontal="center"/>
    </xf>
    <xf numFmtId="0" fontId="0" fillId="4" borderId="4" xfId="0" applyFill="1" applyBorder="1"/>
    <xf numFmtId="0" fontId="5" fillId="0" borderId="4" xfId="0" applyFont="1" applyBorder="1" applyAlignment="1">
      <alignment horizontal="center" vertical="top"/>
    </xf>
    <xf numFmtId="0" fontId="5" fillId="0" borderId="5" xfId="0" applyFont="1" applyBorder="1" applyAlignment="1">
      <alignment horizontal="center" vertical="top"/>
    </xf>
    <xf numFmtId="164" fontId="5" fillId="0" borderId="0" xfId="0" applyNumberFormat="1" applyFont="1" applyAlignment="1">
      <alignment horizontal="center"/>
    </xf>
    <xf numFmtId="164" fontId="5" fillId="0" borderId="0" xfId="1" applyNumberFormat="1" applyFont="1" applyFill="1" applyBorder="1" applyAlignment="1">
      <alignment horizontal="center"/>
    </xf>
    <xf numFmtId="164" fontId="5" fillId="12" borderId="1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164" fontId="4" fillId="0" borderId="33" xfId="1" applyNumberFormat="1" applyFont="1" applyFill="1" applyBorder="1" applyAlignment="1">
      <alignment horizontal="center"/>
    </xf>
    <xf numFmtId="164" fontId="5" fillId="5" borderId="12" xfId="1" applyNumberFormat="1" applyFont="1" applyFill="1" applyBorder="1" applyAlignment="1">
      <alignment horizontal="center"/>
    </xf>
    <xf numFmtId="164" fontId="5" fillId="7" borderId="12" xfId="1" applyNumberFormat="1" applyFont="1" applyFill="1" applyBorder="1" applyAlignment="1">
      <alignment horizontal="center"/>
    </xf>
    <xf numFmtId="164" fontId="5" fillId="4" borderId="12" xfId="1" applyNumberFormat="1" applyFont="1" applyFill="1" applyBorder="1" applyAlignment="1">
      <alignment horizontal="center"/>
    </xf>
    <xf numFmtId="164" fontId="4" fillId="0" borderId="12" xfId="1" applyNumberFormat="1" applyFont="1" applyFill="1" applyBorder="1" applyAlignment="1">
      <alignment horizontal="center"/>
    </xf>
    <xf numFmtId="164" fontId="5" fillId="13" borderId="12" xfId="1" applyNumberFormat="1" applyFont="1" applyFill="1" applyBorder="1" applyAlignment="1">
      <alignment horizontal="center"/>
    </xf>
    <xf numFmtId="164" fontId="4" fillId="0" borderId="71" xfId="1" applyNumberFormat="1" applyFont="1" applyFill="1" applyBorder="1" applyAlignment="1">
      <alignment horizontal="center"/>
    </xf>
    <xf numFmtId="164" fontId="4" fillId="0" borderId="74" xfId="1" applyNumberFormat="1" applyFont="1" applyFill="1" applyBorder="1" applyAlignment="1">
      <alignment horizontal="center"/>
    </xf>
    <xf numFmtId="164" fontId="4" fillId="0" borderId="75" xfId="1" applyNumberFormat="1" applyFont="1" applyFill="1" applyBorder="1" applyAlignment="1">
      <alignment horizontal="center"/>
    </xf>
    <xf numFmtId="164" fontId="5" fillId="5" borderId="70" xfId="1" applyNumberFormat="1" applyFont="1" applyFill="1" applyBorder="1" applyAlignment="1">
      <alignment horizontal="center"/>
    </xf>
    <xf numFmtId="164" fontId="5" fillId="7" borderId="14" xfId="1" applyNumberFormat="1" applyFont="1" applyFill="1" applyBorder="1" applyAlignment="1">
      <alignment horizontal="center"/>
    </xf>
    <xf numFmtId="164" fontId="5" fillId="3" borderId="12" xfId="1" applyNumberFormat="1" applyFont="1" applyFill="1" applyBorder="1" applyAlignment="1">
      <alignment horizontal="center"/>
    </xf>
    <xf numFmtId="164" fontId="4" fillId="0" borderId="14" xfId="1" applyNumberFormat="1" applyFont="1" applyFill="1" applyBorder="1" applyAlignment="1"/>
    <xf numFmtId="164" fontId="5" fillId="12" borderId="2" xfId="1" applyNumberFormat="1" applyFont="1" applyFill="1" applyBorder="1" applyAlignment="1">
      <alignment horizontal="center"/>
    </xf>
    <xf numFmtId="164" fontId="4" fillId="0" borderId="43" xfId="1" applyNumberFormat="1" applyFont="1" applyFill="1" applyBorder="1" applyAlignment="1"/>
    <xf numFmtId="164" fontId="4" fillId="0" borderId="44" xfId="1" applyNumberFormat="1" applyFont="1" applyFill="1" applyBorder="1" applyAlignment="1"/>
    <xf numFmtId="164" fontId="4" fillId="0" borderId="33" xfId="1" applyNumberFormat="1" applyFont="1" applyFill="1" applyBorder="1" applyAlignment="1"/>
    <xf numFmtId="164" fontId="5" fillId="4" borderId="14" xfId="1" applyNumberFormat="1" applyFont="1" applyFill="1" applyBorder="1" applyAlignment="1">
      <alignment horizontal="center"/>
    </xf>
    <xf numFmtId="164" fontId="4" fillId="0" borderId="69" xfId="1" applyNumberFormat="1" applyFont="1" applyFill="1" applyBorder="1" applyAlignment="1">
      <alignment horizontal="center"/>
    </xf>
    <xf numFmtId="164" fontId="5" fillId="13" borderId="2" xfId="1" applyNumberFormat="1" applyFont="1" applyFill="1" applyBorder="1" applyAlignment="1">
      <alignment horizontal="center"/>
    </xf>
    <xf numFmtId="164" fontId="4" fillId="0" borderId="37" xfId="1" applyNumberFormat="1" applyFont="1" applyFill="1" applyBorder="1" applyAlignment="1">
      <alignment horizontal="center"/>
    </xf>
    <xf numFmtId="164" fontId="4" fillId="0" borderId="39" xfId="1" applyNumberFormat="1" applyFont="1" applyFill="1" applyBorder="1" applyAlignment="1">
      <alignment horizontal="center"/>
    </xf>
    <xf numFmtId="164" fontId="4" fillId="0" borderId="29" xfId="1" applyNumberFormat="1" applyFont="1" applyFill="1" applyBorder="1" applyAlignment="1">
      <alignment horizontal="center"/>
    </xf>
    <xf numFmtId="164" fontId="5" fillId="5" borderId="2" xfId="1" applyNumberFormat="1" applyFont="1" applyFill="1" applyBorder="1" applyAlignment="1">
      <alignment horizontal="center"/>
    </xf>
    <xf numFmtId="164" fontId="5" fillId="7" borderId="2" xfId="1" applyNumberFormat="1" applyFont="1" applyFill="1" applyBorder="1" applyAlignment="1">
      <alignment horizontal="center"/>
    </xf>
    <xf numFmtId="164" fontId="5" fillId="4" borderId="2" xfId="1" applyNumberFormat="1" applyFont="1" applyFill="1" applyBorder="1" applyAlignment="1">
      <alignment horizontal="center"/>
    </xf>
    <xf numFmtId="164" fontId="4" fillId="0" borderId="2" xfId="1" applyNumberFormat="1" applyFont="1" applyFill="1" applyBorder="1" applyAlignment="1">
      <alignment horizontal="center"/>
    </xf>
    <xf numFmtId="164" fontId="4" fillId="0" borderId="13" xfId="1" applyNumberFormat="1" applyFont="1" applyFill="1" applyBorder="1" applyAlignment="1">
      <alignment horizontal="center"/>
    </xf>
    <xf numFmtId="164" fontId="4" fillId="0" borderId="14" xfId="1" applyNumberFormat="1" applyFont="1" applyFill="1" applyBorder="1" applyAlignment="1">
      <alignment horizontal="center"/>
    </xf>
    <xf numFmtId="0" fontId="0" fillId="0" borderId="1" xfId="0" applyBorder="1"/>
    <xf numFmtId="0" fontId="5" fillId="0" borderId="1" xfId="0" applyFont="1" applyBorder="1"/>
    <xf numFmtId="164" fontId="4" fillId="0" borderId="1" xfId="1" applyNumberFormat="1" applyFont="1" applyFill="1" applyBorder="1" applyAlignment="1">
      <alignment horizontal="center"/>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4" fillId="0" borderId="4" xfId="0" applyFont="1" applyBorder="1" applyAlignment="1">
      <alignment horizontal="center" vertical="top" wrapText="1"/>
    </xf>
    <xf numFmtId="0" fontId="5" fillId="0" borderId="5" xfId="0" applyFont="1" applyBorder="1" applyAlignment="1">
      <alignment horizontal="center" vertical="top" wrapText="1"/>
    </xf>
    <xf numFmtId="0" fontId="4" fillId="0" borderId="5" xfId="0" applyFont="1" applyBorder="1" applyAlignment="1">
      <alignment horizontal="center" vertical="top" wrapText="1"/>
    </xf>
    <xf numFmtId="0" fontId="1" fillId="5" borderId="8" xfId="0" applyFont="1" applyFill="1" applyBorder="1" applyAlignment="1">
      <alignment horizontal="center" vertical="top"/>
    </xf>
    <xf numFmtId="0" fontId="3" fillId="2" borderId="33" xfId="0" applyFont="1" applyFill="1" applyBorder="1"/>
    <xf numFmtId="0" fontId="3" fillId="2" borderId="64" xfId="0" applyFont="1" applyFill="1" applyBorder="1"/>
    <xf numFmtId="0" fontId="0" fillId="0" borderId="43" xfId="0" applyBorder="1"/>
    <xf numFmtId="0" fontId="0" fillId="0" borderId="33" xfId="0" applyBorder="1"/>
    <xf numFmtId="0" fontId="5" fillId="0" borderId="0" xfId="0" applyFont="1" applyAlignment="1">
      <alignment vertical="top" wrapText="1"/>
    </xf>
    <xf numFmtId="0" fontId="1" fillId="0" borderId="0" xfId="0" applyFont="1" applyAlignment="1">
      <alignment wrapText="1"/>
    </xf>
    <xf numFmtId="0" fontId="1" fillId="0" borderId="0" xfId="0" applyFont="1" applyAlignment="1">
      <alignment vertical="top" wrapText="1"/>
    </xf>
    <xf numFmtId="0" fontId="0" fillId="0" borderId="41" xfId="0" applyBorder="1"/>
    <xf numFmtId="0" fontId="3" fillId="2" borderId="43" xfId="0" applyFont="1" applyFill="1" applyBorder="1"/>
    <xf numFmtId="0" fontId="3" fillId="2" borderId="44" xfId="0" applyFont="1" applyFill="1" applyBorder="1"/>
    <xf numFmtId="0" fontId="1" fillId="5" borderId="8" xfId="0" applyFont="1" applyFill="1" applyBorder="1" applyAlignment="1">
      <alignment horizontal="center" vertical="center" wrapText="1"/>
    </xf>
    <xf numFmtId="0" fontId="0" fillId="0" borderId="0" xfId="0" applyAlignment="1">
      <alignment horizontal="left" wrapText="1"/>
    </xf>
    <xf numFmtId="0" fontId="0" fillId="0" borderId="44" xfId="0" applyBorder="1" applyAlignment="1">
      <alignment horizontal="center"/>
    </xf>
    <xf numFmtId="0" fontId="1" fillId="5" borderId="12" xfId="0" applyFont="1" applyFill="1" applyBorder="1"/>
    <xf numFmtId="0" fontId="1" fillId="5" borderId="4" xfId="0" applyFont="1" applyFill="1" applyBorder="1" applyAlignment="1">
      <alignment horizontal="center"/>
    </xf>
    <xf numFmtId="0" fontId="4" fillId="2" borderId="43" xfId="0" applyFont="1" applyFill="1" applyBorder="1" applyAlignment="1">
      <alignment vertical="top"/>
    </xf>
    <xf numFmtId="0" fontId="4" fillId="2" borderId="44" xfId="0" applyFont="1" applyFill="1" applyBorder="1" applyAlignment="1">
      <alignment vertical="top"/>
    </xf>
    <xf numFmtId="0" fontId="4" fillId="2" borderId="33" xfId="0" applyFont="1" applyFill="1" applyBorder="1" applyAlignment="1">
      <alignment vertical="top"/>
    </xf>
    <xf numFmtId="0" fontId="5" fillId="5" borderId="43" xfId="0" applyFont="1" applyFill="1" applyBorder="1" applyAlignment="1">
      <alignment vertical="top" wrapText="1"/>
    </xf>
    <xf numFmtId="0" fontId="5" fillId="5" borderId="44" xfId="0" applyFont="1" applyFill="1" applyBorder="1" applyAlignment="1">
      <alignment vertical="top" wrapText="1"/>
    </xf>
    <xf numFmtId="0" fontId="5" fillId="5" borderId="33" xfId="0" applyFont="1" applyFill="1" applyBorder="1" applyAlignment="1">
      <alignment vertical="top" wrapText="1"/>
    </xf>
    <xf numFmtId="0" fontId="4" fillId="0" borderId="5" xfId="0" applyFont="1" applyBorder="1" applyAlignment="1">
      <alignment vertical="top"/>
    </xf>
    <xf numFmtId="0" fontId="1" fillId="5" borderId="12" xfId="0" applyFont="1" applyFill="1" applyBorder="1" applyAlignment="1">
      <alignment horizontal="right"/>
    </xf>
    <xf numFmtId="0" fontId="0" fillId="0" borderId="44" xfId="0" applyBorder="1"/>
    <xf numFmtId="0" fontId="0" fillId="0" borderId="33" xfId="0" applyBorder="1" applyAlignment="1">
      <alignment horizontal="center"/>
    </xf>
    <xf numFmtId="0" fontId="0" fillId="0" borderId="43" xfId="0" applyBorder="1" applyAlignment="1">
      <alignment horizontal="center"/>
    </xf>
    <xf numFmtId="0" fontId="1" fillId="7" borderId="39" xfId="0" applyFont="1" applyFill="1" applyBorder="1"/>
    <xf numFmtId="0" fontId="1" fillId="7" borderId="29" xfId="0" applyFont="1" applyFill="1" applyBorder="1"/>
    <xf numFmtId="0" fontId="1" fillId="7" borderId="8" xfId="0" applyFont="1" applyFill="1" applyBorder="1" applyAlignment="1">
      <alignment horizontal="center"/>
    </xf>
    <xf numFmtId="0" fontId="1" fillId="7" borderId="37" xfId="0" applyFont="1" applyFill="1" applyBorder="1"/>
    <xf numFmtId="0" fontId="4" fillId="0" borderId="33"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5" fillId="7" borderId="12" xfId="0" applyFont="1" applyFill="1" applyBorder="1" applyAlignment="1">
      <alignment horizontal="center" vertical="center"/>
    </xf>
    <xf numFmtId="0" fontId="6" fillId="8" borderId="33" xfId="0" applyFont="1" applyFill="1" applyBorder="1" applyAlignment="1">
      <alignment horizontal="right" vertical="center"/>
    </xf>
    <xf numFmtId="0" fontId="5" fillId="7" borderId="54" xfId="0" applyFont="1" applyFill="1" applyBorder="1" applyAlignment="1">
      <alignment vertical="center"/>
    </xf>
    <xf numFmtId="0" fontId="5" fillId="7" borderId="43" xfId="0" applyFont="1" applyFill="1" applyBorder="1" applyAlignment="1">
      <alignment vertical="center"/>
    </xf>
    <xf numFmtId="0" fontId="6" fillId="8" borderId="64" xfId="0" applyFont="1" applyFill="1" applyBorder="1" applyAlignment="1">
      <alignment horizontal="right" vertical="center"/>
    </xf>
    <xf numFmtId="0" fontId="4" fillId="0" borderId="64"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6" fillId="0" borderId="0" xfId="0" applyFont="1" applyAlignment="1">
      <alignment horizontal="right" vertical="center"/>
    </xf>
    <xf numFmtId="0" fontId="4" fillId="0" borderId="0" xfId="0" applyFont="1" applyAlignment="1" applyProtection="1">
      <alignment horizontal="center" vertical="center"/>
      <protection locked="0"/>
    </xf>
    <xf numFmtId="0" fontId="5" fillId="0" borderId="0" xfId="0" applyFont="1" applyAlignment="1">
      <alignment horizontal="left" vertical="center"/>
    </xf>
    <xf numFmtId="0" fontId="0" fillId="0" borderId="5" xfId="0" applyBorder="1"/>
    <xf numFmtId="0" fontId="4" fillId="0" borderId="5" xfId="0" applyFont="1" applyBorder="1"/>
    <xf numFmtId="0" fontId="0" fillId="0" borderId="78" xfId="0" applyBorder="1"/>
    <xf numFmtId="0" fontId="0" fillId="0" borderId="79" xfId="0" applyBorder="1"/>
    <xf numFmtId="0" fontId="0" fillId="0" borderId="80" xfId="0" applyBorder="1"/>
    <xf numFmtId="0" fontId="1" fillId="7" borderId="54" xfId="0" applyFont="1" applyFill="1" applyBorder="1" applyAlignment="1">
      <alignment horizontal="center"/>
    </xf>
    <xf numFmtId="0" fontId="1" fillId="7" borderId="34" xfId="0" applyFont="1" applyFill="1" applyBorder="1" applyAlignment="1">
      <alignment horizontal="center"/>
    </xf>
    <xf numFmtId="0" fontId="1" fillId="7" borderId="55" xfId="0" applyFont="1" applyFill="1" applyBorder="1" applyAlignment="1">
      <alignment horizontal="center"/>
    </xf>
    <xf numFmtId="0" fontId="0" fillId="0" borderId="47" xfId="0" applyBorder="1"/>
    <xf numFmtId="0" fontId="0" fillId="0" borderId="24" xfId="0" applyBorder="1"/>
    <xf numFmtId="0" fontId="0" fillId="0" borderId="48" xfId="0" applyBorder="1"/>
    <xf numFmtId="0" fontId="1" fillId="0" borderId="0" xfId="0" applyFont="1" applyAlignment="1">
      <alignment horizontal="right"/>
    </xf>
    <xf numFmtId="0" fontId="0" fillId="0" borderId="83" xfId="0" applyBorder="1"/>
    <xf numFmtId="0" fontId="0" fillId="0" borderId="14" xfId="0" applyBorder="1"/>
    <xf numFmtId="0" fontId="1" fillId="5" borderId="14" xfId="0" applyFont="1" applyFill="1" applyBorder="1"/>
    <xf numFmtId="0" fontId="1" fillId="5" borderId="3" xfId="0" applyFont="1" applyFill="1" applyBorder="1"/>
    <xf numFmtId="0" fontId="1" fillId="5" borderId="7" xfId="0" applyFont="1" applyFill="1" applyBorder="1"/>
    <xf numFmtId="164" fontId="4" fillId="0" borderId="47" xfId="1" applyNumberFormat="1" applyFont="1" applyFill="1" applyBorder="1" applyAlignment="1">
      <alignment horizontal="center"/>
    </xf>
    <xf numFmtId="164" fontId="4" fillId="0" borderId="27" xfId="1" applyNumberFormat="1" applyFont="1" applyFill="1" applyBorder="1" applyAlignment="1">
      <alignment horizontal="center"/>
    </xf>
    <xf numFmtId="164" fontId="4" fillId="0" borderId="48" xfId="1" applyNumberFormat="1" applyFont="1" applyFill="1" applyBorder="1"/>
    <xf numFmtId="164" fontId="5" fillId="12" borderId="81" xfId="1" applyNumberFormat="1" applyFont="1" applyFill="1" applyBorder="1" applyAlignment="1">
      <alignment horizontal="center"/>
    </xf>
    <xf numFmtId="9" fontId="5" fillId="12" borderId="82" xfId="1" applyNumberFormat="1" applyFont="1" applyFill="1" applyBorder="1" applyAlignment="1">
      <alignment horizontal="center"/>
    </xf>
    <xf numFmtId="164" fontId="5" fillId="12" borderId="83" xfId="1" applyNumberFormat="1" applyFont="1" applyFill="1" applyBorder="1" applyAlignment="1">
      <alignment horizontal="center"/>
    </xf>
    <xf numFmtId="164" fontId="4" fillId="0" borderId="45" xfId="1" applyNumberFormat="1" applyFont="1" applyFill="1" applyBorder="1" applyAlignment="1">
      <alignment horizontal="center"/>
    </xf>
    <xf numFmtId="164" fontId="4" fillId="0" borderId="46" xfId="1" applyNumberFormat="1" applyFont="1" applyFill="1" applyBorder="1"/>
    <xf numFmtId="164" fontId="4" fillId="0" borderId="84" xfId="1" applyNumberFormat="1" applyFont="1" applyFill="1" applyBorder="1" applyAlignment="1">
      <alignment horizontal="center"/>
    </xf>
    <xf numFmtId="0" fontId="0" fillId="0" borderId="46" xfId="0" applyBorder="1"/>
    <xf numFmtId="164" fontId="4" fillId="0" borderId="49" xfId="1" applyNumberFormat="1" applyFont="1" applyFill="1" applyBorder="1" applyAlignment="1">
      <alignment horizontal="center"/>
    </xf>
    <xf numFmtId="164" fontId="4" fillId="0" borderId="30" xfId="1" applyNumberFormat="1" applyFont="1" applyFill="1" applyBorder="1"/>
    <xf numFmtId="164" fontId="4" fillId="0" borderId="85" xfId="1" applyNumberFormat="1" applyFont="1" applyFill="1" applyBorder="1" applyAlignment="1">
      <alignment horizontal="center"/>
    </xf>
    <xf numFmtId="0" fontId="0" fillId="0" borderId="30" xfId="0" applyBorder="1"/>
    <xf numFmtId="0" fontId="1" fillId="12" borderId="65" xfId="0" applyFont="1" applyFill="1" applyBorder="1" applyAlignment="1">
      <alignment horizontal="center"/>
    </xf>
    <xf numFmtId="164" fontId="5" fillId="12" borderId="31" xfId="1" applyNumberFormat="1" applyFont="1" applyFill="1" applyBorder="1" applyAlignment="1">
      <alignment horizontal="center"/>
    </xf>
    <xf numFmtId="0" fontId="1" fillId="12" borderId="86" xfId="0" applyFont="1" applyFill="1" applyBorder="1" applyAlignment="1">
      <alignment horizontal="center"/>
    </xf>
    <xf numFmtId="9" fontId="5" fillId="0" borderId="0" xfId="1" applyNumberFormat="1" applyFont="1" applyFill="1" applyBorder="1" applyAlignment="1">
      <alignment horizontal="center"/>
    </xf>
    <xf numFmtId="0" fontId="5" fillId="0" borderId="24" xfId="0" applyFont="1" applyBorder="1" applyAlignment="1">
      <alignment horizontal="right"/>
    </xf>
    <xf numFmtId="0" fontId="0" fillId="0" borderId="10" xfId="0" applyBorder="1" applyAlignment="1">
      <alignment horizontal="center"/>
    </xf>
    <xf numFmtId="0" fontId="0" fillId="2" borderId="52" xfId="0" applyFill="1" applyBorder="1" applyAlignment="1">
      <alignment horizontal="center"/>
    </xf>
    <xf numFmtId="0" fontId="0" fillId="0" borderId="29" xfId="0" applyBorder="1" applyAlignment="1">
      <alignment horizontal="center"/>
    </xf>
    <xf numFmtId="0" fontId="0" fillId="2" borderId="36" xfId="0" applyFill="1" applyBorder="1" applyAlignment="1">
      <alignment horizontal="center"/>
    </xf>
    <xf numFmtId="0" fontId="5" fillId="0" borderId="10" xfId="0" applyFont="1" applyBorder="1" applyAlignment="1">
      <alignment horizontal="center" vertical="top" wrapText="1"/>
    </xf>
    <xf numFmtId="0" fontId="0" fillId="0" borderId="0" xfId="0" applyAlignment="1">
      <alignment horizontal="center"/>
    </xf>
    <xf numFmtId="0" fontId="0" fillId="0" borderId="8" xfId="0" applyBorder="1"/>
    <xf numFmtId="0" fontId="0" fillId="0" borderId="8" xfId="0" applyBorder="1" applyAlignment="1">
      <alignment horizontal="center"/>
    </xf>
    <xf numFmtId="0" fontId="0" fillId="0" borderId="9" xfId="0" applyBorder="1"/>
    <xf numFmtId="0" fontId="0" fillId="0" borderId="9" xfId="0" applyBorder="1" applyAlignment="1">
      <alignment horizontal="center"/>
    </xf>
    <xf numFmtId="0" fontId="0" fillId="0" borderId="14" xfId="0" applyBorder="1" applyAlignment="1">
      <alignment horizontal="center"/>
    </xf>
    <xf numFmtId="0" fontId="0" fillId="0" borderId="12" xfId="0" applyBorder="1"/>
    <xf numFmtId="0" fontId="0" fillId="0" borderId="12" xfId="0" applyBorder="1" applyAlignment="1">
      <alignment horizontal="center"/>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1" fillId="0" borderId="9" xfId="0" applyFont="1" applyBorder="1" applyAlignment="1">
      <alignment horizontal="center" wrapText="1"/>
    </xf>
    <xf numFmtId="0" fontId="1" fillId="0" borderId="14" xfId="0" applyFont="1" applyBorder="1" applyAlignment="1">
      <alignment horizontal="center" wrapText="1"/>
    </xf>
    <xf numFmtId="0" fontId="12" fillId="9" borderId="12" xfId="0" applyFont="1" applyFill="1" applyBorder="1" applyAlignment="1">
      <alignment horizontal="center" vertical="center"/>
    </xf>
    <xf numFmtId="0" fontId="12" fillId="9" borderId="12"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4" xfId="0" applyFont="1" applyBorder="1" applyAlignment="1">
      <alignment horizontal="left" wrapText="1"/>
    </xf>
    <xf numFmtId="0" fontId="1" fillId="0" borderId="12" xfId="0" applyFont="1" applyBorder="1" applyAlignment="1">
      <alignment horizontal="left" wrapText="1"/>
    </xf>
    <xf numFmtId="0" fontId="1" fillId="0" borderId="5" xfId="0" applyFont="1" applyBorder="1" applyAlignment="1">
      <alignment horizontal="center"/>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49" xfId="0" applyBorder="1"/>
    <xf numFmtId="0" fontId="0" fillId="0" borderId="36" xfId="0" applyBorder="1"/>
    <xf numFmtId="0" fontId="5" fillId="7" borderId="44" xfId="0" applyFont="1" applyFill="1" applyBorder="1" applyAlignment="1">
      <alignment horizontal="center"/>
    </xf>
    <xf numFmtId="0" fontId="5" fillId="3" borderId="44" xfId="0" applyFont="1" applyFill="1" applyBorder="1" applyAlignment="1">
      <alignment horizontal="center"/>
    </xf>
    <xf numFmtId="0" fontId="1" fillId="0" borderId="8" xfId="0" applyFont="1" applyBorder="1" applyAlignment="1">
      <alignment horizontal="left" vertical="center" wrapText="1"/>
    </xf>
    <xf numFmtId="0" fontId="4" fillId="0" borderId="14" xfId="0" applyFont="1" applyBorder="1" applyAlignment="1">
      <alignment wrapText="1"/>
    </xf>
    <xf numFmtId="0" fontId="4" fillId="0" borderId="57" xfId="0" applyFont="1" applyBorder="1" applyAlignment="1">
      <alignment wrapText="1"/>
    </xf>
    <xf numFmtId="0" fontId="10" fillId="0" borderId="19" xfId="0" applyFont="1" applyBorder="1"/>
    <xf numFmtId="0" fontId="4" fillId="0" borderId="54" xfId="0" applyFont="1" applyBorder="1" applyAlignment="1">
      <alignment wrapText="1"/>
    </xf>
    <xf numFmtId="0" fontId="10" fillId="0" borderId="34" xfId="0" applyFont="1" applyBorder="1"/>
    <xf numFmtId="0" fontId="4" fillId="0" borderId="34" xfId="0" applyFont="1" applyBorder="1"/>
    <xf numFmtId="0" fontId="4" fillId="0" borderId="55" xfId="0" applyFont="1" applyBorder="1"/>
    <xf numFmtId="0" fontId="4" fillId="0" borderId="19" xfId="0" applyFont="1" applyBorder="1"/>
    <xf numFmtId="0" fontId="4" fillId="0" borderId="16" xfId="0" applyFont="1" applyBorder="1"/>
    <xf numFmtId="164" fontId="5" fillId="12" borderId="2" xfId="1" applyNumberFormat="1" applyFont="1" applyFill="1" applyBorder="1" applyAlignment="1">
      <alignment horizontal="center" wrapText="1"/>
    </xf>
    <xf numFmtId="164" fontId="5" fillId="12" borderId="12" xfId="1" applyNumberFormat="1" applyFont="1" applyFill="1" applyBorder="1" applyAlignment="1">
      <alignment horizontal="center" wrapText="1"/>
    </xf>
    <xf numFmtId="0" fontId="5" fillId="3" borderId="8" xfId="0" applyFont="1" applyFill="1" applyBorder="1" applyAlignment="1">
      <alignment horizontal="center"/>
    </xf>
    <xf numFmtId="0" fontId="4" fillId="0" borderId="63" xfId="0" applyFont="1" applyBorder="1"/>
    <xf numFmtId="0" fontId="4" fillId="0" borderId="9" xfId="0" applyFont="1" applyBorder="1" applyAlignment="1" applyProtection="1">
      <alignment wrapText="1"/>
      <protection locked="0"/>
    </xf>
    <xf numFmtId="0" fontId="4" fillId="0" borderId="14" xfId="0" applyFont="1" applyBorder="1"/>
    <xf numFmtId="0" fontId="0" fillId="5" borderId="12" xfId="0" applyFill="1" applyBorder="1"/>
    <xf numFmtId="0" fontId="4" fillId="0" borderId="12" xfId="0" applyFont="1" applyBorder="1" applyAlignment="1" applyProtection="1">
      <alignment wrapText="1"/>
      <protection locked="0"/>
    </xf>
    <xf numFmtId="0" fontId="0" fillId="5" borderId="12" xfId="0" applyFill="1" applyBorder="1" applyAlignment="1">
      <alignment wrapText="1"/>
    </xf>
    <xf numFmtId="0" fontId="0" fillId="5" borderId="12" xfId="0" applyFill="1" applyBorder="1" applyAlignment="1">
      <alignment vertical="center" wrapText="1"/>
    </xf>
    <xf numFmtId="0" fontId="0" fillId="5" borderId="2" xfId="0" applyFill="1" applyBorder="1"/>
    <xf numFmtId="0" fontId="1" fillId="5" borderId="8" xfId="0" applyFont="1" applyFill="1" applyBorder="1" applyAlignment="1">
      <alignment horizontal="center"/>
    </xf>
    <xf numFmtId="0" fontId="3" fillId="5" borderId="2" xfId="0" applyFont="1" applyFill="1" applyBorder="1" applyAlignment="1">
      <alignment horizontal="right"/>
    </xf>
    <xf numFmtId="0" fontId="0" fillId="0" borderId="5" xfId="0" applyBorder="1" applyAlignment="1">
      <alignment horizontal="center"/>
    </xf>
    <xf numFmtId="0" fontId="5" fillId="15" borderId="43" xfId="0" applyFont="1" applyFill="1" applyBorder="1"/>
    <xf numFmtId="0" fontId="5" fillId="15" borderId="44" xfId="0" applyFont="1" applyFill="1" applyBorder="1"/>
    <xf numFmtId="0" fontId="5" fillId="15" borderId="33" xfId="0" applyFont="1" applyFill="1" applyBorder="1"/>
    <xf numFmtId="0" fontId="0" fillId="0" borderId="37" xfId="0" applyBorder="1"/>
    <xf numFmtId="0" fontId="0" fillId="0" borderId="39" xfId="0" applyBorder="1"/>
    <xf numFmtId="0" fontId="0" fillId="0" borderId="29" xfId="0" applyBorder="1"/>
    <xf numFmtId="0" fontId="0" fillId="16" borderId="10" xfId="0" applyFill="1" applyBorder="1" applyAlignment="1">
      <alignment horizontal="center"/>
    </xf>
    <xf numFmtId="0" fontId="0" fillId="16" borderId="31" xfId="0" applyFill="1" applyBorder="1" applyAlignment="1">
      <alignment horizontal="center"/>
    </xf>
    <xf numFmtId="0" fontId="1" fillId="0" borderId="5" xfId="0" applyFont="1" applyBorder="1" applyAlignment="1">
      <alignment horizontal="center" vertical="center"/>
    </xf>
    <xf numFmtId="0" fontId="11" fillId="9" borderId="0" xfId="0" applyFont="1" applyFill="1" applyAlignment="1">
      <alignment horizontal="center" vertical="center" wrapText="1"/>
    </xf>
    <xf numFmtId="0" fontId="5" fillId="0" borderId="1" xfId="0" applyFont="1" applyBorder="1" applyAlignment="1">
      <alignment horizontal="center" vertical="top"/>
    </xf>
    <xf numFmtId="0" fontId="0" fillId="0" borderId="2" xfId="0" applyBorder="1"/>
    <xf numFmtId="0" fontId="11" fillId="9" borderId="8" xfId="0" applyFont="1" applyFill="1" applyBorder="1" applyAlignment="1">
      <alignment horizontal="center" vertical="center"/>
    </xf>
    <xf numFmtId="0" fontId="0" fillId="0" borderId="9" xfId="0" applyBorder="1" applyAlignment="1">
      <alignment vertical="center"/>
    </xf>
    <xf numFmtId="0" fontId="0" fillId="0" borderId="14" xfId="0" applyBorder="1" applyAlignment="1">
      <alignment vertical="center"/>
    </xf>
    <xf numFmtId="0" fontId="1" fillId="0" borderId="8" xfId="0" applyFont="1" applyBorder="1" applyAlignment="1">
      <alignment horizontal="left" vertical="center" wrapText="1"/>
    </xf>
    <xf numFmtId="0" fontId="0" fillId="0" borderId="9" xfId="0" applyBorder="1" applyAlignment="1">
      <alignment horizontal="left" wrapText="1"/>
    </xf>
    <xf numFmtId="0" fontId="0" fillId="0" borderId="14" xfId="0" applyBorder="1" applyAlignment="1">
      <alignment horizontal="left" wrapText="1"/>
    </xf>
    <xf numFmtId="0" fontId="1" fillId="0" borderId="8" xfId="0" applyFont="1" applyBorder="1" applyAlignment="1">
      <alignment horizontal="center" vertical="center" wrapText="1"/>
    </xf>
    <xf numFmtId="0" fontId="0" fillId="0" borderId="9" xfId="0" applyBorder="1" applyAlignment="1">
      <alignment wrapText="1"/>
    </xf>
    <xf numFmtId="0" fontId="0" fillId="0" borderId="14" xfId="0" applyBorder="1" applyAlignment="1">
      <alignment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9" xfId="0" applyFont="1" applyFill="1" applyBorder="1" applyAlignment="1">
      <alignment horizontal="center" vertical="center"/>
    </xf>
    <xf numFmtId="0" fontId="11" fillId="9" borderId="14" xfId="0" applyFont="1" applyFill="1" applyBorder="1" applyAlignment="1">
      <alignment horizontal="center" vertical="center"/>
    </xf>
    <xf numFmtId="0" fontId="0" fillId="0" borderId="9" xfId="0" applyBorder="1" applyAlignment="1">
      <alignment horizontal="center" vertical="center" wrapText="1"/>
    </xf>
    <xf numFmtId="0" fontId="5" fillId="3" borderId="2" xfId="0" applyFont="1" applyFill="1" applyBorder="1" applyAlignment="1">
      <alignment horizontal="left" wrapText="1"/>
    </xf>
    <xf numFmtId="0" fontId="0" fillId="0" borderId="7" xfId="0" applyBorder="1" applyAlignment="1">
      <alignment horizontal="left" wrapText="1"/>
    </xf>
    <xf numFmtId="0" fontId="5" fillId="4" borderId="47" xfId="0" applyFont="1" applyFill="1" applyBorder="1" applyAlignment="1">
      <alignment horizontal="left" wrapText="1"/>
    </xf>
    <xf numFmtId="0" fontId="5" fillId="4" borderId="26" xfId="0" applyFont="1" applyFill="1" applyBorder="1" applyAlignment="1">
      <alignment horizontal="left" wrapText="1"/>
    </xf>
    <xf numFmtId="0" fontId="6" fillId="0" borderId="0" xfId="0" applyFont="1" applyAlignment="1">
      <alignment horizontal="center" wrapText="1"/>
    </xf>
    <xf numFmtId="0" fontId="5" fillId="3" borderId="39" xfId="0" applyFont="1" applyFill="1" applyBorder="1" applyAlignment="1">
      <alignment horizontal="left" wrapText="1"/>
    </xf>
    <xf numFmtId="0" fontId="0" fillId="3" borderId="40" xfId="0" applyFill="1" applyBorder="1" applyAlignment="1">
      <alignment horizontal="left" wrapText="1"/>
    </xf>
    <xf numFmtId="0" fontId="5" fillId="4" borderId="39" xfId="0" applyFont="1" applyFill="1" applyBorder="1" applyAlignment="1">
      <alignment horizontal="left" wrapText="1"/>
    </xf>
    <xf numFmtId="0" fontId="5" fillId="4" borderId="40" xfId="0" applyFont="1" applyFill="1" applyBorder="1" applyAlignment="1">
      <alignment horizontal="left" wrapText="1"/>
    </xf>
    <xf numFmtId="0" fontId="5" fillId="0" borderId="0" xfId="0" applyFont="1" applyAlignment="1">
      <alignment horizontal="left"/>
    </xf>
    <xf numFmtId="0" fontId="0" fillId="0" borderId="0" xfId="0"/>
    <xf numFmtId="0" fontId="5" fillId="0" borderId="0" xfId="0" applyFont="1" applyAlignment="1">
      <alignment horizontal="left" vertical="center" wrapText="1"/>
    </xf>
    <xf numFmtId="0" fontId="5" fillId="4" borderId="37" xfId="0" applyFont="1" applyFill="1" applyBorder="1" applyAlignment="1">
      <alignment horizontal="left" wrapText="1"/>
    </xf>
    <xf numFmtId="0" fontId="5" fillId="4" borderId="42"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center" vertical="center" wrapText="1"/>
    </xf>
    <xf numFmtId="0" fontId="5" fillId="6" borderId="2" xfId="0" applyFont="1" applyFill="1" applyBorder="1" applyAlignment="1">
      <alignment wrapText="1"/>
    </xf>
    <xf numFmtId="0" fontId="0" fillId="6" borderId="3" xfId="0" applyFill="1" applyBorder="1" applyAlignment="1">
      <alignment wrapText="1"/>
    </xf>
    <xf numFmtId="0" fontId="0" fillId="0" borderId="7" xfId="0" applyBorder="1"/>
    <xf numFmtId="0" fontId="5" fillId="3" borderId="25" xfId="0" applyFont="1" applyFill="1" applyBorder="1" applyAlignment="1">
      <alignment horizontal="center" vertical="top" wrapText="1"/>
    </xf>
    <xf numFmtId="0" fontId="1" fillId="3" borderId="25" xfId="0" applyFont="1" applyFill="1" applyBorder="1"/>
    <xf numFmtId="0" fontId="5" fillId="3" borderId="54" xfId="0" applyFont="1" applyFill="1" applyBorder="1" applyAlignment="1">
      <alignment horizontal="right"/>
    </xf>
    <xf numFmtId="0" fontId="5" fillId="3" borderId="56" xfId="0" applyFont="1" applyFill="1" applyBorder="1" applyAlignment="1">
      <alignment horizontal="right"/>
    </xf>
    <xf numFmtId="0" fontId="5" fillId="4" borderId="25" xfId="0" applyFont="1" applyFill="1" applyBorder="1" applyAlignment="1">
      <alignment horizontal="center" vertical="top" wrapText="1"/>
    </xf>
    <xf numFmtId="0" fontId="4" fillId="4" borderId="25" xfId="0" applyFont="1" applyFill="1" applyBorder="1" applyAlignment="1">
      <alignment horizontal="center" vertical="top" wrapText="1"/>
    </xf>
    <xf numFmtId="0" fontId="0" fillId="4" borderId="25" xfId="0" applyFill="1" applyBorder="1" applyAlignment="1">
      <alignment vertical="top" wrapText="1"/>
    </xf>
    <xf numFmtId="0" fontId="5" fillId="4" borderId="3" xfId="0" applyFont="1" applyFill="1" applyBorder="1" applyAlignment="1">
      <alignment horizontal="center"/>
    </xf>
    <xf numFmtId="0" fontId="5" fillId="4" borderId="25" xfId="0" applyFont="1" applyFill="1" applyBorder="1" applyAlignment="1">
      <alignment horizontal="left" wrapText="1"/>
    </xf>
    <xf numFmtId="0" fontId="5" fillId="3" borderId="59" xfId="0" applyFont="1" applyFill="1" applyBorder="1" applyAlignment="1">
      <alignment horizontal="left" wrapText="1"/>
    </xf>
    <xf numFmtId="0" fontId="5" fillId="3" borderId="17" xfId="0" applyFont="1" applyFill="1" applyBorder="1" applyAlignment="1">
      <alignment horizontal="left" wrapText="1"/>
    </xf>
    <xf numFmtId="0" fontId="5" fillId="3" borderId="13" xfId="0" applyFont="1" applyFill="1" applyBorder="1" applyAlignment="1">
      <alignment horizontal="right"/>
    </xf>
    <xf numFmtId="0" fontId="5" fillId="3" borderId="1" xfId="0" applyFont="1" applyFill="1" applyBorder="1" applyAlignment="1">
      <alignment horizontal="right"/>
    </xf>
    <xf numFmtId="0" fontId="5" fillId="3" borderId="25" xfId="0" applyFont="1" applyFill="1" applyBorder="1" applyAlignment="1">
      <alignment horizontal="left" wrapText="1"/>
    </xf>
    <xf numFmtId="0" fontId="5" fillId="7" borderId="39" xfId="0" applyFont="1" applyFill="1" applyBorder="1" applyAlignment="1">
      <alignment horizontal="left" wrapText="1"/>
    </xf>
    <xf numFmtId="0" fontId="5" fillId="7" borderId="25" xfId="0" applyFont="1" applyFill="1" applyBorder="1" applyAlignment="1">
      <alignment horizontal="left" wrapText="1"/>
    </xf>
    <xf numFmtId="0" fontId="5" fillId="7" borderId="47" xfId="0" applyFont="1" applyFill="1" applyBorder="1" applyAlignment="1">
      <alignment horizontal="left" wrapText="1"/>
    </xf>
    <xf numFmtId="0" fontId="5" fillId="7" borderId="26" xfId="0" applyFont="1" applyFill="1" applyBorder="1" applyAlignment="1">
      <alignment horizontal="left" wrapText="1"/>
    </xf>
    <xf numFmtId="0" fontId="5" fillId="7" borderId="57" xfId="0" applyFont="1" applyFill="1" applyBorder="1" applyAlignment="1">
      <alignment horizontal="left" wrapText="1"/>
    </xf>
    <xf numFmtId="0" fontId="5" fillId="7" borderId="16" xfId="0" applyFont="1" applyFill="1" applyBorder="1" applyAlignment="1">
      <alignment horizontal="left" wrapText="1"/>
    </xf>
    <xf numFmtId="0" fontId="5" fillId="7" borderId="2" xfId="0" applyFont="1" applyFill="1" applyBorder="1" applyAlignment="1">
      <alignment horizontal="right"/>
    </xf>
    <xf numFmtId="0" fontId="5" fillId="7" borderId="7" xfId="0" applyFont="1" applyFill="1" applyBorder="1" applyAlignment="1">
      <alignment horizontal="right"/>
    </xf>
    <xf numFmtId="0" fontId="0" fillId="6" borderId="7" xfId="0" applyFill="1" applyBorder="1" applyAlignment="1">
      <alignment wrapText="1"/>
    </xf>
    <xf numFmtId="0" fontId="5" fillId="5" borderId="39" xfId="0" applyFont="1" applyFill="1" applyBorder="1" applyAlignment="1">
      <alignment horizontal="left" wrapText="1"/>
    </xf>
    <xf numFmtId="0" fontId="1" fillId="5" borderId="40" xfId="0" applyFont="1" applyFill="1" applyBorder="1" applyAlignment="1">
      <alignment horizontal="left" wrapText="1"/>
    </xf>
    <xf numFmtId="0" fontId="5" fillId="5" borderId="25" xfId="0" applyFont="1" applyFill="1" applyBorder="1" applyAlignment="1">
      <alignment horizontal="left" wrapText="1"/>
    </xf>
    <xf numFmtId="0" fontId="5" fillId="7" borderId="3" xfId="0" applyFont="1" applyFill="1" applyBorder="1" applyAlignment="1">
      <alignment horizontal="right"/>
    </xf>
    <xf numFmtId="0" fontId="5" fillId="5" borderId="2" xfId="0" applyFont="1" applyFill="1" applyBorder="1" applyAlignment="1">
      <alignment horizontal="left" wrapText="1"/>
    </xf>
    <xf numFmtId="0" fontId="0" fillId="5" borderId="7" xfId="0" applyFill="1" applyBorder="1" applyAlignment="1">
      <alignment horizontal="left" wrapText="1"/>
    </xf>
    <xf numFmtId="0" fontId="5" fillId="7" borderId="37" xfId="0" applyFont="1" applyFill="1" applyBorder="1" applyAlignment="1">
      <alignment horizontal="left" wrapText="1"/>
    </xf>
    <xf numFmtId="0" fontId="5" fillId="7" borderId="42" xfId="0" applyFont="1" applyFill="1" applyBorder="1" applyAlignment="1">
      <alignment horizontal="left" wrapText="1"/>
    </xf>
    <xf numFmtId="0" fontId="0" fillId="7" borderId="40" xfId="0" applyFill="1" applyBorder="1" applyAlignment="1">
      <alignment horizontal="left" wrapText="1"/>
    </xf>
    <xf numFmtId="0" fontId="0" fillId="7" borderId="25" xfId="0" applyFill="1" applyBorder="1" applyAlignment="1">
      <alignment horizontal="left" wrapText="1"/>
    </xf>
    <xf numFmtId="0" fontId="4" fillId="0" borderId="26" xfId="0" applyFont="1" applyBorder="1"/>
    <xf numFmtId="0" fontId="0" fillId="0" borderId="25" xfId="0" applyBorder="1"/>
    <xf numFmtId="0" fontId="0" fillId="0" borderId="27" xfId="0" applyBorder="1"/>
    <xf numFmtId="0" fontId="5" fillId="7" borderId="29" xfId="0" applyFont="1" applyFill="1" applyBorder="1" applyAlignment="1">
      <alignment horizontal="left" wrapText="1"/>
    </xf>
    <xf numFmtId="0" fontId="5" fillId="7" borderId="18" xfId="0" applyFont="1" applyFill="1" applyBorder="1" applyAlignment="1">
      <alignment horizontal="left" wrapText="1"/>
    </xf>
    <xf numFmtId="0" fontId="5" fillId="7" borderId="40" xfId="0" applyFont="1" applyFill="1" applyBorder="1" applyAlignment="1">
      <alignment horizontal="left" wrapText="1"/>
    </xf>
    <xf numFmtId="0" fontId="5" fillId="7" borderId="25" xfId="0" applyFont="1" applyFill="1" applyBorder="1" applyAlignment="1">
      <alignment horizontal="center" vertical="top" wrapText="1"/>
    </xf>
    <xf numFmtId="0" fontId="1" fillId="7" borderId="25" xfId="0" applyFont="1" applyFill="1" applyBorder="1"/>
    <xf numFmtId="0" fontId="5" fillId="0" borderId="0" xfId="0" applyFont="1" applyAlignment="1">
      <alignment horizontal="left" wrapText="1"/>
    </xf>
    <xf numFmtId="0" fontId="6" fillId="0" borderId="0" xfId="0" applyFont="1" applyAlignment="1">
      <alignment horizontal="left" vertical="center" wrapText="1"/>
    </xf>
    <xf numFmtId="0" fontId="3" fillId="0" borderId="0" xfId="0" applyFont="1" applyAlignment="1">
      <alignment vertical="center" wrapText="1"/>
    </xf>
    <xf numFmtId="0" fontId="5" fillId="5" borderId="25" xfId="0" applyFont="1" applyFill="1" applyBorder="1" applyAlignment="1">
      <alignment horizontal="center" vertical="top" wrapText="1"/>
    </xf>
    <xf numFmtId="0" fontId="1" fillId="5" borderId="25" xfId="0" applyFont="1" applyFill="1" applyBorder="1" applyAlignment="1">
      <alignment vertical="top" wrapText="1"/>
    </xf>
    <xf numFmtId="0" fontId="6" fillId="0" borderId="0" xfId="0" applyFont="1" applyAlignment="1">
      <alignment horizontal="left" vertical="top" wrapText="1"/>
    </xf>
    <xf numFmtId="0" fontId="0" fillId="0" borderId="0" xfId="0" applyAlignment="1">
      <alignment vertical="top" wrapText="1"/>
    </xf>
    <xf numFmtId="0" fontId="1" fillId="0" borderId="0" xfId="0" applyFont="1"/>
    <xf numFmtId="0" fontId="5" fillId="0" borderId="0" xfId="0" applyFont="1" applyAlignment="1">
      <alignment horizontal="left" vertical="top" wrapText="1"/>
    </xf>
    <xf numFmtId="0" fontId="1" fillId="0" borderId="0" xfId="0" applyFont="1" applyAlignment="1">
      <alignment horizontal="left" vertical="top" wrapText="1"/>
    </xf>
    <xf numFmtId="0" fontId="5" fillId="6" borderId="54" xfId="0" applyFont="1" applyFill="1" applyBorder="1" applyAlignment="1">
      <alignment horizontal="left"/>
    </xf>
    <xf numFmtId="0" fontId="5" fillId="6" borderId="56" xfId="0" applyFont="1" applyFill="1" applyBorder="1" applyAlignment="1">
      <alignment horizontal="left"/>
    </xf>
    <xf numFmtId="0" fontId="5" fillId="5" borderId="29" xfId="0" applyFont="1" applyFill="1" applyBorder="1" applyAlignment="1">
      <alignment horizontal="left" wrapText="1"/>
    </xf>
    <xf numFmtId="0" fontId="5" fillId="5" borderId="18" xfId="0" applyFont="1" applyFill="1" applyBorder="1" applyAlignment="1">
      <alignment horizontal="left" wrapText="1"/>
    </xf>
    <xf numFmtId="0" fontId="5" fillId="5" borderId="37" xfId="0" applyFont="1" applyFill="1" applyBorder="1" applyAlignment="1">
      <alignment horizontal="left" wrapText="1"/>
    </xf>
    <xf numFmtId="0" fontId="5" fillId="5" borderId="42" xfId="0" applyFont="1" applyFill="1" applyBorder="1" applyAlignment="1">
      <alignment horizontal="left" wrapText="1"/>
    </xf>
    <xf numFmtId="0" fontId="5" fillId="5" borderId="47" xfId="0" applyFont="1" applyFill="1" applyBorder="1" applyAlignment="1">
      <alignment horizontal="left" wrapText="1"/>
    </xf>
    <xf numFmtId="0" fontId="5" fillId="5" borderId="26" xfId="0" applyFont="1" applyFill="1" applyBorder="1" applyAlignment="1">
      <alignment horizontal="left" wrapText="1"/>
    </xf>
    <xf numFmtId="0" fontId="5" fillId="5" borderId="13" xfId="0" applyFont="1" applyFill="1" applyBorder="1" applyAlignment="1">
      <alignment horizontal="right"/>
    </xf>
    <xf numFmtId="0" fontId="5" fillId="5" borderId="1" xfId="0" applyFont="1" applyFill="1" applyBorder="1" applyAlignment="1">
      <alignment horizontal="right"/>
    </xf>
    <xf numFmtId="0" fontId="5" fillId="7" borderId="59" xfId="0" applyFont="1" applyFill="1" applyBorder="1" applyAlignment="1">
      <alignment horizontal="left" wrapText="1"/>
    </xf>
    <xf numFmtId="0" fontId="5" fillId="7" borderId="60" xfId="0" applyFont="1" applyFill="1" applyBorder="1" applyAlignment="1">
      <alignment horizontal="left" wrapText="1"/>
    </xf>
    <xf numFmtId="0" fontId="1" fillId="5" borderId="25" xfId="0" applyFont="1" applyFill="1" applyBorder="1"/>
    <xf numFmtId="0" fontId="5" fillId="5" borderId="54" xfId="0" applyFont="1" applyFill="1" applyBorder="1" applyAlignment="1">
      <alignment horizontal="left" wrapText="1"/>
    </xf>
    <xf numFmtId="0" fontId="5" fillId="5" borderId="56" xfId="0" applyFont="1" applyFill="1" applyBorder="1" applyAlignment="1">
      <alignment horizontal="left" wrapText="1"/>
    </xf>
    <xf numFmtId="0" fontId="3" fillId="0" borderId="0" xfId="0" applyFont="1" applyAlignment="1">
      <alignment wrapText="1"/>
    </xf>
    <xf numFmtId="0" fontId="5" fillId="5" borderId="3" xfId="0" applyFont="1" applyFill="1" applyBorder="1" applyAlignment="1">
      <alignment horizontal="center"/>
    </xf>
    <xf numFmtId="0" fontId="5" fillId="5" borderId="40" xfId="0" applyFont="1" applyFill="1" applyBorder="1" applyAlignment="1">
      <alignment horizontal="left" wrapText="1"/>
    </xf>
    <xf numFmtId="0" fontId="5" fillId="5" borderId="59" xfId="0" applyFont="1" applyFill="1" applyBorder="1" applyAlignment="1">
      <alignment horizontal="left" wrapText="1"/>
    </xf>
    <xf numFmtId="0" fontId="5" fillId="5" borderId="60" xfId="0" applyFont="1" applyFill="1" applyBorder="1" applyAlignment="1">
      <alignment horizontal="left" wrapText="1"/>
    </xf>
    <xf numFmtId="0" fontId="5" fillId="5" borderId="2" xfId="0" applyFont="1" applyFill="1" applyBorder="1" applyAlignment="1">
      <alignment horizontal="right"/>
    </xf>
    <xf numFmtId="0" fontId="5" fillId="5" borderId="7" xfId="0" applyFont="1" applyFill="1" applyBorder="1" applyAlignment="1">
      <alignment horizontal="right"/>
    </xf>
    <xf numFmtId="0" fontId="5" fillId="5" borderId="38" xfId="0" applyFont="1" applyFill="1" applyBorder="1" applyAlignment="1">
      <alignment horizontal="left" wrapText="1"/>
    </xf>
    <xf numFmtId="0" fontId="5" fillId="5" borderId="3" xfId="0" applyFont="1" applyFill="1" applyBorder="1" applyAlignment="1">
      <alignment horizontal="right"/>
    </xf>
    <xf numFmtId="0" fontId="4"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4" fillId="5" borderId="25" xfId="0" applyFont="1" applyFill="1" applyBorder="1" applyAlignment="1">
      <alignment horizontal="center" vertical="top" wrapText="1"/>
    </xf>
    <xf numFmtId="0" fontId="0" fillId="5" borderId="25" xfId="0" applyFill="1" applyBorder="1" applyAlignment="1">
      <alignment vertical="top" wrapText="1"/>
    </xf>
    <xf numFmtId="0" fontId="0" fillId="5" borderId="25" xfId="0" applyFill="1" applyBorder="1" applyAlignment="1">
      <alignment horizontal="left" wrapText="1"/>
    </xf>
    <xf numFmtId="0" fontId="1" fillId="5" borderId="25" xfId="0" applyFont="1" applyFill="1" applyBorder="1" applyAlignment="1">
      <alignment wrapText="1"/>
    </xf>
    <xf numFmtId="0" fontId="9" fillId="0" borderId="10" xfId="0" applyFont="1" applyBorder="1" applyAlignment="1">
      <alignment horizontal="center" vertical="center"/>
    </xf>
    <xf numFmtId="0" fontId="9" fillId="0" borderId="28"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5" fillId="5" borderId="37" xfId="0" applyFont="1" applyFill="1" applyBorder="1" applyAlignment="1">
      <alignment horizontal="left" vertical="top" wrapText="1"/>
    </xf>
    <xf numFmtId="0" fontId="5" fillId="5" borderId="38" xfId="0" applyFont="1" applyFill="1" applyBorder="1" applyAlignment="1">
      <alignment horizontal="left" vertical="top" wrapText="1"/>
    </xf>
    <xf numFmtId="0" fontId="5" fillId="5" borderId="45" xfId="0" applyFont="1" applyFill="1" applyBorder="1" applyAlignment="1">
      <alignment horizontal="left" wrapText="1"/>
    </xf>
    <xf numFmtId="0" fontId="5" fillId="5" borderId="50" xfId="0" applyFont="1" applyFill="1" applyBorder="1" applyAlignment="1">
      <alignment horizontal="left" wrapText="1"/>
    </xf>
    <xf numFmtId="0" fontId="5" fillId="5" borderId="49" xfId="0" applyFont="1" applyFill="1" applyBorder="1" applyAlignment="1">
      <alignment horizontal="left" wrapText="1"/>
    </xf>
    <xf numFmtId="0" fontId="5" fillId="5" borderId="51" xfId="0" applyFont="1" applyFill="1" applyBorder="1" applyAlignment="1">
      <alignment horizontal="left" wrapText="1"/>
    </xf>
    <xf numFmtId="0" fontId="5" fillId="5" borderId="57" xfId="0" applyFont="1" applyFill="1" applyBorder="1" applyAlignment="1">
      <alignment horizontal="left" wrapText="1"/>
    </xf>
    <xf numFmtId="0" fontId="5" fillId="5" borderId="16" xfId="0" applyFont="1" applyFill="1" applyBorder="1" applyAlignment="1">
      <alignment horizontal="left" wrapText="1"/>
    </xf>
    <xf numFmtId="0" fontId="5" fillId="3" borderId="45" xfId="0" applyFont="1" applyFill="1" applyBorder="1" applyAlignment="1">
      <alignment horizontal="left" wrapText="1"/>
    </xf>
    <xf numFmtId="0" fontId="5" fillId="3" borderId="50" xfId="0" applyFont="1" applyFill="1" applyBorder="1" applyAlignment="1">
      <alignment horizontal="left" wrapText="1"/>
    </xf>
    <xf numFmtId="0" fontId="5" fillId="6" borderId="2" xfId="0" applyFont="1" applyFill="1" applyBorder="1" applyAlignment="1">
      <alignment horizontal="left"/>
    </xf>
    <xf numFmtId="0" fontId="5" fillId="6" borderId="7" xfId="0" applyFont="1" applyFill="1" applyBorder="1" applyAlignment="1">
      <alignment horizontal="left"/>
    </xf>
    <xf numFmtId="0" fontId="5" fillId="7" borderId="49" xfId="0" applyFont="1" applyFill="1" applyBorder="1" applyAlignment="1">
      <alignment horizontal="left" wrapText="1"/>
    </xf>
    <xf numFmtId="0" fontId="5" fillId="7" borderId="51" xfId="0" applyFont="1" applyFill="1" applyBorder="1" applyAlignment="1">
      <alignment horizontal="left" wrapText="1"/>
    </xf>
    <xf numFmtId="0" fontId="5" fillId="7" borderId="37" xfId="0" applyFont="1" applyFill="1" applyBorder="1" applyAlignment="1">
      <alignment horizontal="left" vertical="top" wrapText="1"/>
    </xf>
    <xf numFmtId="0" fontId="5" fillId="7" borderId="38" xfId="0" applyFont="1" applyFill="1" applyBorder="1" applyAlignment="1">
      <alignment horizontal="left" vertical="top" wrapText="1"/>
    </xf>
    <xf numFmtId="0" fontId="5" fillId="3" borderId="47" xfId="0" applyFont="1" applyFill="1" applyBorder="1" applyAlignment="1">
      <alignment horizontal="left" wrapText="1"/>
    </xf>
    <xf numFmtId="0" fontId="5" fillId="3" borderId="26" xfId="0" applyFont="1" applyFill="1" applyBorder="1" applyAlignment="1">
      <alignment horizontal="left" wrapText="1"/>
    </xf>
    <xf numFmtId="0" fontId="5" fillId="3" borderId="40" xfId="0" applyFont="1" applyFill="1" applyBorder="1" applyAlignment="1">
      <alignment horizontal="left" wrapText="1"/>
    </xf>
    <xf numFmtId="0" fontId="5" fillId="3" borderId="2" xfId="0" applyFont="1" applyFill="1" applyBorder="1" applyAlignment="1">
      <alignment horizontal="right"/>
    </xf>
    <xf numFmtId="0" fontId="5" fillId="3" borderId="3" xfId="0" applyFont="1" applyFill="1" applyBorder="1" applyAlignment="1">
      <alignment horizontal="right"/>
    </xf>
    <xf numFmtId="0" fontId="5" fillId="3" borderId="29" xfId="0" applyFont="1" applyFill="1" applyBorder="1" applyAlignment="1">
      <alignment horizontal="left" wrapText="1"/>
    </xf>
    <xf numFmtId="0" fontId="5" fillId="3" borderId="18" xfId="0" applyFont="1" applyFill="1" applyBorder="1" applyAlignment="1">
      <alignment horizontal="left" wrapText="1"/>
    </xf>
    <xf numFmtId="0" fontId="5" fillId="6" borderId="3" xfId="0" applyFont="1" applyFill="1" applyBorder="1" applyAlignment="1">
      <alignment wrapText="1"/>
    </xf>
    <xf numFmtId="0" fontId="5" fillId="6" borderId="7" xfId="0" applyFont="1" applyFill="1" applyBorder="1" applyAlignment="1">
      <alignment wrapText="1"/>
    </xf>
    <xf numFmtId="0" fontId="5" fillId="3" borderId="37" xfId="0" applyFont="1" applyFill="1" applyBorder="1" applyAlignment="1">
      <alignment horizontal="left" wrapText="1"/>
    </xf>
    <xf numFmtId="0" fontId="5" fillId="3" borderId="38" xfId="0" applyFont="1" applyFill="1" applyBorder="1" applyAlignment="1">
      <alignment horizontal="left" wrapText="1"/>
    </xf>
    <xf numFmtId="0" fontId="1" fillId="3" borderId="40" xfId="0" applyFont="1" applyFill="1" applyBorder="1" applyAlignment="1">
      <alignment horizontal="left" wrapText="1"/>
    </xf>
    <xf numFmtId="0" fontId="5" fillId="7" borderId="45" xfId="0" applyFont="1" applyFill="1" applyBorder="1" applyAlignment="1">
      <alignment horizontal="left" wrapText="1"/>
    </xf>
    <xf numFmtId="0" fontId="5" fillId="7" borderId="50" xfId="0" applyFont="1" applyFill="1" applyBorder="1" applyAlignment="1">
      <alignment horizontal="left" wrapText="1"/>
    </xf>
    <xf numFmtId="0" fontId="0" fillId="0" borderId="40" xfId="0" applyBorder="1" applyAlignment="1">
      <alignment horizontal="left" wrapText="1"/>
    </xf>
    <xf numFmtId="0" fontId="5" fillId="5" borderId="54" xfId="0" applyFont="1" applyFill="1" applyBorder="1" applyAlignment="1">
      <alignment horizontal="right"/>
    </xf>
    <xf numFmtId="0" fontId="5" fillId="5" borderId="56" xfId="0" applyFont="1" applyFill="1" applyBorder="1" applyAlignment="1">
      <alignment horizontal="right"/>
    </xf>
    <xf numFmtId="0" fontId="4" fillId="3" borderId="25" xfId="0" applyFont="1" applyFill="1" applyBorder="1" applyAlignment="1">
      <alignment horizontal="center" vertical="top" wrapText="1"/>
    </xf>
    <xf numFmtId="0" fontId="0" fillId="3" borderId="25" xfId="0" applyFill="1" applyBorder="1" applyAlignment="1">
      <alignment vertical="top" wrapText="1"/>
    </xf>
    <xf numFmtId="0" fontId="1" fillId="7" borderId="40" xfId="0" applyFont="1" applyFill="1" applyBorder="1" applyAlignment="1">
      <alignment horizontal="left" wrapText="1"/>
    </xf>
    <xf numFmtId="0" fontId="5" fillId="7" borderId="38" xfId="0" applyFont="1" applyFill="1" applyBorder="1" applyAlignment="1">
      <alignment horizontal="left" wrapText="1"/>
    </xf>
    <xf numFmtId="0" fontId="5" fillId="7" borderId="29" xfId="0" applyFont="1" applyFill="1" applyBorder="1" applyAlignment="1">
      <alignment horizontal="right"/>
    </xf>
    <xf numFmtId="0" fontId="5" fillId="7" borderId="41" xfId="0" applyFont="1" applyFill="1" applyBorder="1" applyAlignment="1">
      <alignment horizontal="right"/>
    </xf>
    <xf numFmtId="0" fontId="5" fillId="7" borderId="2" xfId="0" applyFont="1" applyFill="1" applyBorder="1" applyAlignment="1">
      <alignment horizontal="left" wrapText="1"/>
    </xf>
    <xf numFmtId="0" fontId="5" fillId="7" borderId="7" xfId="0" applyFont="1" applyFill="1" applyBorder="1" applyAlignment="1">
      <alignment horizontal="left" wrapText="1"/>
    </xf>
    <xf numFmtId="0" fontId="5" fillId="0" borderId="0" xfId="0" applyFont="1"/>
    <xf numFmtId="0" fontId="5" fillId="3" borderId="3" xfId="0" applyFont="1" applyFill="1" applyBorder="1" applyAlignment="1">
      <alignment horizontal="center"/>
    </xf>
    <xf numFmtId="0" fontId="5" fillId="3" borderId="42" xfId="0" applyFont="1" applyFill="1" applyBorder="1" applyAlignment="1">
      <alignment horizontal="left" wrapText="1"/>
    </xf>
    <xf numFmtId="0" fontId="0" fillId="7" borderId="7" xfId="0" applyFill="1" applyBorder="1" applyAlignment="1">
      <alignment horizontal="left" wrapText="1"/>
    </xf>
    <xf numFmtId="0" fontId="5" fillId="7" borderId="13" xfId="0" applyFont="1" applyFill="1" applyBorder="1" applyAlignment="1">
      <alignment horizontal="right"/>
    </xf>
    <xf numFmtId="0" fontId="5" fillId="7" borderId="1" xfId="0" applyFont="1" applyFill="1" applyBorder="1" applyAlignment="1">
      <alignment horizontal="right"/>
    </xf>
    <xf numFmtId="0" fontId="5" fillId="7" borderId="3" xfId="0" applyFont="1" applyFill="1" applyBorder="1" applyAlignment="1">
      <alignment horizontal="center"/>
    </xf>
    <xf numFmtId="0" fontId="5" fillId="3" borderId="57" xfId="0" applyFont="1" applyFill="1" applyBorder="1" applyAlignment="1">
      <alignment horizontal="left" wrapText="1"/>
    </xf>
    <xf numFmtId="0" fontId="5" fillId="3" borderId="16" xfId="0" applyFont="1" applyFill="1" applyBorder="1" applyAlignment="1">
      <alignment horizontal="left" wrapText="1"/>
    </xf>
    <xf numFmtId="0" fontId="4" fillId="7" borderId="25" xfId="0" applyFont="1" applyFill="1" applyBorder="1" applyAlignment="1">
      <alignment horizontal="center" vertical="top" wrapText="1"/>
    </xf>
    <xf numFmtId="0" fontId="0" fillId="7" borderId="25" xfId="0" applyFill="1" applyBorder="1" applyAlignment="1">
      <alignment vertical="top" wrapText="1"/>
    </xf>
    <xf numFmtId="0" fontId="1" fillId="7" borderId="25" xfId="0" applyFont="1" applyFill="1" applyBorder="1" applyAlignment="1">
      <alignment wrapText="1"/>
    </xf>
    <xf numFmtId="0" fontId="0" fillId="3" borderId="25" xfId="0" applyFill="1" applyBorder="1" applyAlignment="1">
      <alignment horizontal="left" wrapText="1"/>
    </xf>
    <xf numFmtId="0" fontId="5" fillId="3" borderId="49" xfId="0" applyFont="1" applyFill="1" applyBorder="1" applyAlignment="1">
      <alignment horizontal="left" wrapText="1"/>
    </xf>
    <xf numFmtId="0" fontId="5" fillId="3" borderId="51" xfId="0" applyFont="1" applyFill="1" applyBorder="1" applyAlignment="1">
      <alignment horizontal="left" wrapText="1"/>
    </xf>
    <xf numFmtId="0" fontId="0" fillId="4" borderId="40" xfId="0" applyFill="1" applyBorder="1" applyAlignment="1">
      <alignment horizontal="left" wrapText="1"/>
    </xf>
    <xf numFmtId="0" fontId="5" fillId="4" borderId="29" xfId="0" applyFont="1" applyFill="1" applyBorder="1" applyAlignment="1">
      <alignment horizontal="left" wrapText="1"/>
    </xf>
    <xf numFmtId="0" fontId="5" fillId="4" borderId="18" xfId="0" applyFont="1" applyFill="1" applyBorder="1" applyAlignment="1">
      <alignment horizontal="left" wrapText="1"/>
    </xf>
    <xf numFmtId="0" fontId="5" fillId="4" borderId="13" xfId="0" applyFont="1" applyFill="1" applyBorder="1" applyAlignment="1">
      <alignment horizontal="right"/>
    </xf>
    <xf numFmtId="0" fontId="5" fillId="4" borderId="1" xfId="0" applyFont="1" applyFill="1" applyBorder="1" applyAlignment="1">
      <alignment horizontal="right"/>
    </xf>
    <xf numFmtId="0" fontId="5" fillId="4" borderId="57" xfId="0" applyFont="1" applyFill="1" applyBorder="1" applyAlignment="1">
      <alignment horizontal="left" wrapText="1"/>
    </xf>
    <xf numFmtId="0" fontId="5" fillId="4" borderId="16" xfId="0" applyFont="1" applyFill="1" applyBorder="1" applyAlignment="1">
      <alignment horizontal="left" wrapText="1"/>
    </xf>
    <xf numFmtId="0" fontId="0" fillId="4" borderId="25" xfId="0" applyFill="1" applyBorder="1" applyAlignment="1">
      <alignment horizontal="left" wrapText="1"/>
    </xf>
    <xf numFmtId="0" fontId="5" fillId="4" borderId="49" xfId="0" applyFont="1" applyFill="1" applyBorder="1" applyAlignment="1">
      <alignment horizontal="left" wrapText="1"/>
    </xf>
    <xf numFmtId="0" fontId="5" fillId="4" borderId="51" xfId="0" applyFont="1" applyFill="1" applyBorder="1" applyAlignment="1">
      <alignment horizontal="left" wrapText="1"/>
    </xf>
    <xf numFmtId="0" fontId="5" fillId="4" borderId="2" xfId="0" applyFont="1" applyFill="1" applyBorder="1" applyAlignment="1">
      <alignment horizontal="right"/>
    </xf>
    <xf numFmtId="0" fontId="5" fillId="4" borderId="3" xfId="0" applyFont="1" applyFill="1" applyBorder="1" applyAlignment="1">
      <alignment horizontal="right"/>
    </xf>
    <xf numFmtId="0" fontId="5" fillId="4" borderId="39" xfId="0" applyFont="1" applyFill="1" applyBorder="1" applyAlignment="1">
      <alignment horizontal="left" vertical="top" wrapText="1"/>
    </xf>
    <xf numFmtId="0" fontId="5" fillId="4" borderId="25" xfId="0" applyFont="1" applyFill="1" applyBorder="1" applyAlignment="1">
      <alignment horizontal="left" vertical="top" wrapText="1"/>
    </xf>
    <xf numFmtId="0" fontId="5" fillId="4" borderId="7" xfId="0" applyFont="1" applyFill="1" applyBorder="1" applyAlignment="1">
      <alignment horizontal="right"/>
    </xf>
    <xf numFmtId="0" fontId="5" fillId="4" borderId="45" xfId="0" applyFont="1" applyFill="1" applyBorder="1" applyAlignment="1">
      <alignment horizontal="left" wrapText="1"/>
    </xf>
    <xf numFmtId="0" fontId="5" fillId="4" borderId="50" xfId="0" applyFont="1" applyFill="1" applyBorder="1" applyAlignment="1">
      <alignment horizontal="left" wrapText="1"/>
    </xf>
    <xf numFmtId="0" fontId="1" fillId="4" borderId="25" xfId="0" applyFont="1" applyFill="1" applyBorder="1" applyAlignment="1">
      <alignment wrapText="1"/>
    </xf>
    <xf numFmtId="0" fontId="4" fillId="0" borderId="43" xfId="0" applyFont="1" applyBorder="1" applyAlignment="1">
      <alignment horizontal="left"/>
    </xf>
    <xf numFmtId="0" fontId="0" fillId="0" borderId="43" xfId="0" applyBorder="1"/>
    <xf numFmtId="0" fontId="4" fillId="0" borderId="44" xfId="0" applyFont="1" applyBorder="1" applyAlignment="1">
      <alignment horizontal="left"/>
    </xf>
    <xf numFmtId="0" fontId="0" fillId="0" borderId="44" xfId="0" applyBorder="1"/>
    <xf numFmtId="0" fontId="5" fillId="15" borderId="8" xfId="0" applyFont="1" applyFill="1" applyBorder="1" applyAlignment="1">
      <alignment horizontal="center" vertical="center"/>
    </xf>
    <xf numFmtId="0" fontId="1" fillId="15" borderId="14" xfId="0" applyFont="1" applyFill="1" applyBorder="1" applyAlignment="1">
      <alignment horizontal="center" vertical="center"/>
    </xf>
    <xf numFmtId="0" fontId="5" fillId="15" borderId="8" xfId="0" applyFont="1" applyFill="1" applyBorder="1" applyAlignment="1">
      <alignment horizontal="center" vertical="center" wrapText="1"/>
    </xf>
    <xf numFmtId="0" fontId="1" fillId="15" borderId="8"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1" fillId="15" borderId="8" xfId="0" applyFont="1" applyFill="1" applyBorder="1" applyAlignment="1">
      <alignment horizontal="center" vertical="center"/>
    </xf>
    <xf numFmtId="0" fontId="5" fillId="15" borderId="10" xfId="0" applyFont="1" applyFill="1" applyBorder="1" applyAlignment="1">
      <alignment horizontal="center" vertical="center"/>
    </xf>
    <xf numFmtId="0" fontId="1" fillId="15" borderId="13" xfId="0" applyFont="1" applyFill="1" applyBorder="1" applyAlignment="1">
      <alignment horizontal="center" vertical="center"/>
    </xf>
    <xf numFmtId="0" fontId="1" fillId="4" borderId="25" xfId="0" applyFont="1" applyFill="1" applyBorder="1"/>
    <xf numFmtId="0" fontId="4" fillId="0" borderId="43" xfId="0" applyFont="1" applyBorder="1"/>
    <xf numFmtId="0" fontId="5" fillId="4" borderId="38" xfId="0" applyFont="1" applyFill="1" applyBorder="1" applyAlignment="1">
      <alignment horizontal="left" wrapText="1"/>
    </xf>
    <xf numFmtId="0" fontId="5" fillId="4" borderId="41" xfId="0" applyFont="1" applyFill="1" applyBorder="1" applyAlignment="1">
      <alignment horizontal="left" wrapText="1"/>
    </xf>
    <xf numFmtId="0" fontId="5" fillId="4" borderId="2" xfId="0" applyFont="1" applyFill="1" applyBorder="1" applyAlignment="1">
      <alignment horizontal="left"/>
    </xf>
    <xf numFmtId="0" fontId="5" fillId="4" borderId="7" xfId="0" applyFont="1" applyFill="1" applyBorder="1" applyAlignment="1">
      <alignment horizontal="left"/>
    </xf>
    <xf numFmtId="0" fontId="1" fillId="4" borderId="40" xfId="0" applyFont="1" applyFill="1" applyBorder="1" applyAlignment="1">
      <alignment horizontal="left" wrapText="1"/>
    </xf>
    <xf numFmtId="0" fontId="5" fillId="4" borderId="2" xfId="0" applyFont="1" applyFill="1" applyBorder="1" applyAlignment="1">
      <alignment horizontal="left" wrapText="1"/>
    </xf>
    <xf numFmtId="0" fontId="4" fillId="0" borderId="33" xfId="0" applyFont="1" applyBorder="1"/>
    <xf numFmtId="0" fontId="0" fillId="0" borderId="33" xfId="0" applyBorder="1"/>
    <xf numFmtId="0" fontId="4" fillId="0" borderId="44" xfId="0" applyFont="1" applyBorder="1"/>
    <xf numFmtId="0" fontId="5" fillId="15" borderId="25" xfId="0" applyFont="1" applyFill="1" applyBorder="1" applyAlignment="1">
      <alignment horizontal="center" vertical="top" wrapText="1"/>
    </xf>
    <xf numFmtId="0" fontId="1" fillId="15" borderId="25" xfId="0" applyFont="1" applyFill="1" applyBorder="1"/>
    <xf numFmtId="0" fontId="4" fillId="0" borderId="33" xfId="0" applyFont="1" applyBorder="1" applyAlignment="1">
      <alignment horizontal="left"/>
    </xf>
    <xf numFmtId="0" fontId="5" fillId="4" borderId="54" xfId="0" applyFont="1" applyFill="1" applyBorder="1" applyAlignment="1">
      <alignment horizontal="right"/>
    </xf>
    <xf numFmtId="0" fontId="5" fillId="4" borderId="56" xfId="0" applyFont="1" applyFill="1" applyBorder="1" applyAlignment="1">
      <alignment horizontal="right"/>
    </xf>
    <xf numFmtId="0" fontId="5" fillId="3" borderId="7" xfId="0" applyFont="1" applyFill="1" applyBorder="1" applyAlignment="1">
      <alignment horizontal="left" wrapText="1"/>
    </xf>
    <xf numFmtId="0" fontId="5" fillId="3" borderId="7" xfId="0" applyFont="1" applyFill="1" applyBorder="1" applyAlignment="1">
      <alignment horizontal="right"/>
    </xf>
    <xf numFmtId="0" fontId="5" fillId="3" borderId="29" xfId="0" applyFont="1" applyFill="1" applyBorder="1" applyAlignment="1">
      <alignment horizontal="right"/>
    </xf>
    <xf numFmtId="0" fontId="5" fillId="3" borderId="41" xfId="0" applyFont="1" applyFill="1" applyBorder="1" applyAlignment="1">
      <alignment horizontal="right"/>
    </xf>
    <xf numFmtId="0" fontId="5" fillId="3" borderId="37" xfId="0" applyFont="1" applyFill="1" applyBorder="1" applyAlignment="1">
      <alignment horizontal="left" vertical="top" wrapText="1"/>
    </xf>
    <xf numFmtId="0" fontId="5" fillId="3" borderId="38" xfId="0" applyFont="1" applyFill="1" applyBorder="1" applyAlignment="1">
      <alignment horizontal="left" vertical="top" wrapText="1"/>
    </xf>
    <xf numFmtId="0" fontId="1" fillId="3" borderId="25" xfId="0" applyFont="1" applyFill="1" applyBorder="1" applyAlignment="1">
      <alignment wrapText="1"/>
    </xf>
    <xf numFmtId="0" fontId="5" fillId="3" borderId="60" xfId="0" applyFont="1" applyFill="1" applyBorder="1" applyAlignment="1">
      <alignment horizontal="left" wrapText="1"/>
    </xf>
    <xf numFmtId="0" fontId="5" fillId="15" borderId="3" xfId="0" applyFont="1" applyFill="1" applyBorder="1" applyAlignment="1">
      <alignment horizontal="center" vertical="top"/>
    </xf>
    <xf numFmtId="0" fontId="0" fillId="14" borderId="44" xfId="0" applyFill="1" applyBorder="1" applyAlignment="1">
      <alignment wrapText="1"/>
    </xf>
    <xf numFmtId="0" fontId="0" fillId="14" borderId="33" xfId="0" applyFill="1" applyBorder="1" applyAlignment="1">
      <alignment wrapText="1"/>
    </xf>
    <xf numFmtId="0" fontId="1" fillId="3" borderId="43" xfId="0" applyFont="1" applyFill="1" applyBorder="1" applyAlignment="1">
      <alignment horizontal="center" vertical="center" wrapText="1"/>
    </xf>
    <xf numFmtId="0" fontId="0" fillId="3" borderId="43" xfId="0" applyFill="1" applyBorder="1" applyAlignment="1">
      <alignment wrapText="1"/>
    </xf>
    <xf numFmtId="0" fontId="1" fillId="3" borderId="44" xfId="0" applyFont="1" applyFill="1" applyBorder="1" applyAlignment="1">
      <alignment horizontal="center" vertical="center" wrapText="1"/>
    </xf>
    <xf numFmtId="0" fontId="0" fillId="3" borderId="44" xfId="0" applyFill="1" applyBorder="1" applyAlignment="1">
      <alignment wrapText="1"/>
    </xf>
    <xf numFmtId="0" fontId="1" fillId="3" borderId="33" xfId="0" applyFont="1" applyFill="1" applyBorder="1" applyAlignment="1">
      <alignment horizontal="center" vertical="center" wrapText="1"/>
    </xf>
    <xf numFmtId="0" fontId="0" fillId="3" borderId="33" xfId="0" applyFill="1" applyBorder="1" applyAlignment="1">
      <alignment wrapText="1"/>
    </xf>
    <xf numFmtId="0" fontId="1" fillId="3" borderId="64" xfId="0" applyFont="1" applyFill="1" applyBorder="1" applyAlignment="1">
      <alignment horizontal="center" vertical="center" wrapText="1"/>
    </xf>
    <xf numFmtId="0" fontId="0" fillId="3" borderId="64" xfId="0" applyFill="1" applyBorder="1" applyAlignment="1">
      <alignment wrapText="1"/>
    </xf>
    <xf numFmtId="0" fontId="1" fillId="3" borderId="63" xfId="0" applyFont="1" applyFill="1" applyBorder="1" applyAlignment="1">
      <alignment horizontal="center" vertical="center" wrapText="1"/>
    </xf>
    <xf numFmtId="0" fontId="0" fillId="3" borderId="63" xfId="0" applyFill="1" applyBorder="1" applyAlignment="1">
      <alignment wrapText="1"/>
    </xf>
    <xf numFmtId="0" fontId="0" fillId="14" borderId="43" xfId="0" applyFill="1" applyBorder="1" applyAlignment="1">
      <alignment horizontal="left" vertical="top" wrapText="1"/>
    </xf>
    <xf numFmtId="0" fontId="0" fillId="14" borderId="43" xfId="0" applyFill="1" applyBorder="1" applyAlignment="1">
      <alignment wrapText="1"/>
    </xf>
    <xf numFmtId="0" fontId="0" fillId="14" borderId="44" xfId="0" applyFill="1" applyBorder="1" applyAlignment="1">
      <alignment horizontal="left" vertical="top" wrapText="1"/>
    </xf>
    <xf numFmtId="0" fontId="1" fillId="7" borderId="29" xfId="0" applyFont="1" applyFill="1" applyBorder="1"/>
    <xf numFmtId="0" fontId="1" fillId="7" borderId="18" xfId="0" applyFont="1" applyFill="1" applyBorder="1"/>
    <xf numFmtId="0" fontId="4" fillId="3" borderId="39" xfId="0" applyFont="1" applyFill="1" applyBorder="1" applyAlignment="1">
      <alignment horizontal="left" wrapText="1"/>
    </xf>
    <xf numFmtId="0" fontId="4" fillId="3" borderId="25" xfId="0" applyFont="1" applyFill="1" applyBorder="1" applyAlignment="1">
      <alignment horizontal="left" wrapText="1"/>
    </xf>
    <xf numFmtId="0" fontId="1" fillId="7" borderId="10" xfId="0" applyFont="1" applyFill="1" applyBorder="1"/>
    <xf numFmtId="0" fontId="1" fillId="7" borderId="28" xfId="0" applyFont="1" applyFill="1" applyBorder="1"/>
    <xf numFmtId="0" fontId="1" fillId="7" borderId="39" xfId="0" applyFont="1" applyFill="1" applyBorder="1"/>
    <xf numFmtId="0" fontId="0" fillId="2" borderId="0" xfId="0" applyFill="1" applyAlignment="1">
      <alignment horizontal="center"/>
    </xf>
    <xf numFmtId="0" fontId="1" fillId="0" borderId="0" xfId="0" applyFont="1" applyAlignment="1">
      <alignment horizontal="left"/>
    </xf>
    <xf numFmtId="0" fontId="3" fillId="2" borderId="0" xfId="0" applyFont="1" applyFill="1" applyAlignment="1">
      <alignment wrapText="1"/>
    </xf>
    <xf numFmtId="0" fontId="1" fillId="2" borderId="0" xfId="0" applyFont="1" applyFill="1" applyAlignment="1">
      <alignment horizontal="left"/>
    </xf>
    <xf numFmtId="0" fontId="0" fillId="4" borderId="87" xfId="0" applyFill="1" applyBorder="1" applyAlignment="1">
      <alignment horizontal="left"/>
    </xf>
    <xf numFmtId="0" fontId="0" fillId="4" borderId="88" xfId="0" applyFill="1" applyBorder="1" applyAlignment="1">
      <alignment horizontal="left"/>
    </xf>
    <xf numFmtId="0" fontId="0" fillId="4" borderId="75" xfId="0" applyFill="1" applyBorder="1" applyAlignment="1">
      <alignment horizontal="left"/>
    </xf>
    <xf numFmtId="0" fontId="0" fillId="4" borderId="89" xfId="0" applyFill="1" applyBorder="1" applyAlignment="1">
      <alignment horizontal="left"/>
    </xf>
    <xf numFmtId="0" fontId="5" fillId="4" borderId="3" xfId="0" applyFont="1" applyFill="1" applyBorder="1" applyAlignment="1">
      <alignment horizontal="center" vertical="top"/>
    </xf>
    <xf numFmtId="0" fontId="1" fillId="2" borderId="0" xfId="0" applyFont="1" applyFill="1" applyAlignment="1">
      <alignment horizontal="left" vertical="top" wrapText="1"/>
    </xf>
    <xf numFmtId="0" fontId="4" fillId="3" borderId="10" xfId="0" applyFont="1" applyFill="1" applyBorder="1" applyAlignment="1">
      <alignment horizontal="left" wrapText="1"/>
    </xf>
    <xf numFmtId="0" fontId="4" fillId="3" borderId="28" xfId="0" applyFont="1" applyFill="1" applyBorder="1" applyAlignment="1">
      <alignment horizontal="left" wrapText="1"/>
    </xf>
    <xf numFmtId="0" fontId="0" fillId="14" borderId="39" xfId="0" applyFill="1" applyBorder="1" applyAlignment="1">
      <alignment wrapText="1"/>
    </xf>
    <xf numFmtId="0" fontId="0" fillId="0" borderId="26" xfId="0" applyBorder="1" applyAlignment="1">
      <alignment wrapText="1"/>
    </xf>
    <xf numFmtId="0" fontId="0" fillId="0" borderId="27" xfId="0" applyBorder="1" applyAlignment="1">
      <alignment wrapText="1"/>
    </xf>
    <xf numFmtId="0" fontId="5" fillId="7" borderId="2" xfId="0" applyFont="1" applyFill="1" applyBorder="1" applyAlignment="1">
      <alignment horizontal="center"/>
    </xf>
    <xf numFmtId="0" fontId="5" fillId="7" borderId="7" xfId="0" applyFont="1" applyFill="1" applyBorder="1" applyAlignment="1">
      <alignment horizontal="center"/>
    </xf>
    <xf numFmtId="0" fontId="0" fillId="16" borderId="39" xfId="0" applyFill="1" applyBorder="1"/>
    <xf numFmtId="0" fontId="0" fillId="16" borderId="25" xfId="0" applyFill="1" applyBorder="1"/>
    <xf numFmtId="0" fontId="0" fillId="16" borderId="29" xfId="0" applyFill="1" applyBorder="1"/>
    <xf numFmtId="0" fontId="0" fillId="16" borderId="18" xfId="0" applyFill="1" applyBorder="1"/>
    <xf numFmtId="0" fontId="0" fillId="16" borderId="37" xfId="0" applyFill="1" applyBorder="1"/>
    <xf numFmtId="0" fontId="0" fillId="16" borderId="42" xfId="0" applyFill="1" applyBorder="1"/>
    <xf numFmtId="0" fontId="0" fillId="14" borderId="63" xfId="0" applyFill="1" applyBorder="1" applyAlignment="1">
      <alignment wrapText="1"/>
    </xf>
    <xf numFmtId="0" fontId="4" fillId="3" borderId="13" xfId="0" applyFont="1" applyFill="1" applyBorder="1" applyAlignment="1">
      <alignment horizontal="left" wrapText="1"/>
    </xf>
    <xf numFmtId="0" fontId="4" fillId="3" borderId="1" xfId="0" applyFont="1" applyFill="1" applyBorder="1" applyAlignment="1">
      <alignment horizontal="left" wrapText="1"/>
    </xf>
    <xf numFmtId="0" fontId="5" fillId="12" borderId="12" xfId="0" applyFont="1" applyFill="1" applyBorder="1" applyAlignment="1">
      <alignment horizontal="right"/>
    </xf>
    <xf numFmtId="0" fontId="5" fillId="3" borderId="2" xfId="0" applyFont="1" applyFill="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3" xfId="0" applyBorder="1" applyAlignment="1">
      <alignment horizontal="right"/>
    </xf>
    <xf numFmtId="0" fontId="0" fillId="0" borderId="7" xfId="0" applyBorder="1" applyAlignment="1">
      <alignment horizontal="right"/>
    </xf>
    <xf numFmtId="0" fontId="5" fillId="14" borderId="37" xfId="0" applyFont="1" applyFill="1" applyBorder="1"/>
    <xf numFmtId="0" fontId="0" fillId="0" borderId="42" xfId="0" applyBorder="1"/>
    <xf numFmtId="0" fontId="0" fillId="0" borderId="38" xfId="0" applyBorder="1"/>
    <xf numFmtId="0" fontId="5" fillId="14" borderId="39" xfId="0" applyFont="1" applyFill="1" applyBorder="1"/>
    <xf numFmtId="0" fontId="0" fillId="0" borderId="40" xfId="0" applyBorder="1"/>
    <xf numFmtId="0" fontId="5" fillId="4" borderId="2" xfId="0" applyFont="1" applyFill="1" applyBorder="1" applyAlignment="1">
      <alignment horizontal="center"/>
    </xf>
    <xf numFmtId="0" fontId="6" fillId="11" borderId="29" xfId="0" applyFont="1" applyFill="1" applyBorder="1" applyAlignment="1">
      <alignment horizontal="right"/>
    </xf>
    <xf numFmtId="0" fontId="0" fillId="0" borderId="18" xfId="0" applyBorder="1"/>
    <xf numFmtId="0" fontId="0" fillId="0" borderId="41" xfId="0" applyBorder="1"/>
    <xf numFmtId="0" fontId="5" fillId="7" borderId="59" xfId="0" applyFont="1" applyFill="1" applyBorder="1" applyAlignment="1">
      <alignment vertical="center"/>
    </xf>
    <xf numFmtId="0" fontId="1" fillId="7" borderId="17" xfId="0" applyFont="1" applyFill="1" applyBorder="1"/>
    <xf numFmtId="0" fontId="6" fillId="7" borderId="39" xfId="0" applyFont="1" applyFill="1" applyBorder="1" applyAlignment="1">
      <alignment horizontal="right" vertical="center"/>
    </xf>
    <xf numFmtId="0" fontId="3" fillId="0" borderId="25" xfId="0" applyFont="1" applyBorder="1" applyAlignment="1">
      <alignment horizontal="right"/>
    </xf>
    <xf numFmtId="164" fontId="5" fillId="12" borderId="2" xfId="1" applyNumberFormat="1" applyFont="1" applyFill="1" applyBorder="1" applyAlignment="1">
      <alignment horizontal="center"/>
    </xf>
    <xf numFmtId="164" fontId="5" fillId="12" borderId="7" xfId="1" applyNumberFormat="1" applyFont="1" applyFill="1" applyBorder="1" applyAlignment="1">
      <alignment horizontal="center"/>
    </xf>
    <xf numFmtId="0" fontId="5" fillId="7" borderId="39" xfId="0" applyFont="1" applyFill="1" applyBorder="1" applyAlignment="1">
      <alignment vertical="center"/>
    </xf>
    <xf numFmtId="0" fontId="5" fillId="0" borderId="0" xfId="0" applyFont="1" applyAlignment="1">
      <alignment vertical="top" wrapText="1"/>
    </xf>
    <xf numFmtId="0" fontId="5" fillId="5" borderId="2" xfId="0" applyFont="1" applyFill="1" applyBorder="1" applyAlignment="1">
      <alignment horizontal="center"/>
    </xf>
    <xf numFmtId="0" fontId="5" fillId="8" borderId="29" xfId="0" applyFont="1" applyFill="1" applyBorder="1"/>
    <xf numFmtId="0" fontId="6" fillId="9" borderId="39" xfId="0" applyFont="1" applyFill="1" applyBorder="1" applyAlignment="1">
      <alignment horizontal="right"/>
    </xf>
    <xf numFmtId="0" fontId="6" fillId="9" borderId="37" xfId="0" applyFont="1" applyFill="1" applyBorder="1" applyAlignment="1">
      <alignment horizontal="right"/>
    </xf>
    <xf numFmtId="0" fontId="0" fillId="0" borderId="42" xfId="0" applyBorder="1" applyAlignment="1">
      <alignment horizontal="right"/>
    </xf>
    <xf numFmtId="0" fontId="0" fillId="0" borderId="38" xfId="0" applyBorder="1" applyAlignment="1">
      <alignment horizontal="right"/>
    </xf>
    <xf numFmtId="0" fontId="6" fillId="9" borderId="29" xfId="0" applyFont="1" applyFill="1" applyBorder="1" applyAlignment="1">
      <alignment horizontal="right"/>
    </xf>
    <xf numFmtId="0" fontId="0" fillId="0" borderId="18" xfId="0" applyBorder="1" applyAlignment="1">
      <alignment horizontal="right"/>
    </xf>
    <xf numFmtId="0" fontId="0" fillId="0" borderId="41" xfId="0" applyBorder="1" applyAlignment="1">
      <alignment horizontal="right"/>
    </xf>
    <xf numFmtId="0" fontId="5" fillId="8" borderId="37" xfId="0" applyFont="1" applyFill="1" applyBorder="1"/>
    <xf numFmtId="0" fontId="5" fillId="9" borderId="37" xfId="0" applyFont="1" applyFill="1" applyBorder="1"/>
    <xf numFmtId="0" fontId="0" fillId="0" borderId="3" xfId="0" applyBorder="1"/>
    <xf numFmtId="0" fontId="5" fillId="9" borderId="39" xfId="0" applyFont="1" applyFill="1" applyBorder="1"/>
    <xf numFmtId="0" fontId="5" fillId="9" borderId="29" xfId="0" applyFont="1" applyFill="1" applyBorder="1"/>
    <xf numFmtId="0" fontId="9" fillId="0" borderId="10" xfId="0" applyFont="1" applyBorder="1" applyAlignment="1">
      <alignment horizontal="center" vertical="center" wrapText="1"/>
    </xf>
    <xf numFmtId="0" fontId="0" fillId="0" borderId="28" xfId="0" applyBorder="1" applyAlignment="1">
      <alignment wrapText="1"/>
    </xf>
    <xf numFmtId="0" fontId="0" fillId="0" borderId="4" xfId="0" applyBorder="1" applyAlignment="1">
      <alignment wrapText="1"/>
    </xf>
    <xf numFmtId="0" fontId="0" fillId="0" borderId="13" xfId="0" applyBorder="1" applyAlignment="1">
      <alignment wrapText="1"/>
    </xf>
    <xf numFmtId="0" fontId="0" fillId="0" borderId="1" xfId="0" applyBorder="1" applyAlignment="1">
      <alignment wrapText="1"/>
    </xf>
    <xf numFmtId="0" fontId="0" fillId="0" borderId="6" xfId="0" applyBorder="1" applyAlignment="1">
      <alignment wrapText="1"/>
    </xf>
    <xf numFmtId="0" fontId="5" fillId="5" borderId="3" xfId="0" applyFont="1" applyFill="1" applyBorder="1" applyAlignment="1">
      <alignment horizontal="center" vertical="top" wrapText="1"/>
    </xf>
    <xf numFmtId="0" fontId="1" fillId="5" borderId="3" xfId="0" applyFont="1" applyFill="1" applyBorder="1" applyAlignment="1">
      <alignment horizontal="center" vertical="top"/>
    </xf>
    <xf numFmtId="0" fontId="6" fillId="14" borderId="2" xfId="0" applyFont="1" applyFill="1" applyBorder="1" applyAlignment="1">
      <alignment horizontal="right"/>
    </xf>
    <xf numFmtId="0" fontId="5" fillId="7" borderId="3" xfId="0" applyFont="1" applyFill="1" applyBorder="1" applyAlignment="1">
      <alignment horizontal="center" vertical="top" wrapText="1"/>
    </xf>
    <xf numFmtId="0" fontId="1" fillId="7" borderId="3" xfId="0" applyFont="1" applyFill="1" applyBorder="1" applyAlignment="1">
      <alignment horizontal="center" vertical="top"/>
    </xf>
    <xf numFmtId="0" fontId="5" fillId="7" borderId="37" xfId="0" applyFont="1" applyFill="1" applyBorder="1" applyAlignment="1">
      <alignment vertical="center"/>
    </xf>
    <xf numFmtId="0" fontId="1" fillId="7" borderId="42" xfId="0" applyFont="1" applyFill="1" applyBorder="1"/>
    <xf numFmtId="0" fontId="4" fillId="0" borderId="0" xfId="0" applyFont="1"/>
    <xf numFmtId="0" fontId="5" fillId="14" borderId="29" xfId="0" applyFont="1" applyFill="1" applyBorder="1"/>
    <xf numFmtId="0" fontId="5" fillId="11" borderId="37" xfId="0" applyFont="1" applyFill="1" applyBorder="1"/>
    <xf numFmtId="0" fontId="5" fillId="11" borderId="39" xfId="0" applyFont="1" applyFill="1" applyBorder="1"/>
    <xf numFmtId="0" fontId="5" fillId="0" borderId="0" xfId="0" applyFont="1" applyAlignment="1">
      <alignment wrapText="1"/>
    </xf>
    <xf numFmtId="0" fontId="6" fillId="11" borderId="39" xfId="0" applyFont="1" applyFill="1" applyBorder="1" applyAlignment="1">
      <alignment horizontal="right"/>
    </xf>
    <xf numFmtId="0" fontId="1" fillId="10" borderId="75" xfId="0" applyFont="1" applyFill="1" applyBorder="1"/>
    <xf numFmtId="0" fontId="1" fillId="10" borderId="76" xfId="0" applyFont="1" applyFill="1" applyBorder="1"/>
    <xf numFmtId="0" fontId="1" fillId="10" borderId="77" xfId="0" applyFont="1" applyFill="1" applyBorder="1"/>
    <xf numFmtId="164" fontId="6" fillId="0" borderId="0" xfId="1" applyNumberFormat="1" applyFont="1" applyFill="1" applyBorder="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top"/>
    </xf>
    <xf numFmtId="0" fontId="5" fillId="16" borderId="37" xfId="0" applyFont="1" applyFill="1" applyBorder="1" applyAlignment="1">
      <alignment horizontal="left"/>
    </xf>
    <xf numFmtId="0" fontId="5" fillId="16" borderId="42" xfId="0" applyFont="1" applyFill="1" applyBorder="1" applyAlignment="1">
      <alignment horizontal="left"/>
    </xf>
    <xf numFmtId="0" fontId="5" fillId="16" borderId="38" xfId="0" applyFont="1" applyFill="1" applyBorder="1" applyAlignment="1">
      <alignment horizontal="left"/>
    </xf>
    <xf numFmtId="0" fontId="5" fillId="16" borderId="59" xfId="0" applyFont="1" applyFill="1" applyBorder="1" applyAlignment="1">
      <alignment horizontal="left"/>
    </xf>
    <xf numFmtId="0" fontId="5" fillId="16" borderId="17" xfId="0" applyFont="1" applyFill="1" applyBorder="1" applyAlignment="1">
      <alignment horizontal="left"/>
    </xf>
    <xf numFmtId="0" fontId="5" fillId="16" borderId="60" xfId="0" applyFont="1" applyFill="1" applyBorder="1" applyAlignment="1">
      <alignment horizontal="left"/>
    </xf>
    <xf numFmtId="0" fontId="5" fillId="16" borderId="2" xfId="0" applyFont="1" applyFill="1" applyBorder="1" applyAlignment="1">
      <alignment horizontal="right"/>
    </xf>
    <xf numFmtId="0" fontId="5" fillId="16" borderId="3" xfId="0" applyFont="1" applyFill="1" applyBorder="1" applyAlignment="1">
      <alignment horizontal="right"/>
    </xf>
    <xf numFmtId="0" fontId="5" fillId="16" borderId="7" xfId="0" applyFont="1" applyFill="1" applyBorder="1" applyAlignment="1">
      <alignment horizontal="right"/>
    </xf>
    <xf numFmtId="0" fontId="5" fillId="16" borderId="3" xfId="0" applyFont="1" applyFill="1" applyBorder="1" applyAlignment="1">
      <alignment horizontal="center" vertical="top" wrapText="1"/>
    </xf>
    <xf numFmtId="0" fontId="0" fillId="16" borderId="3" xfId="0" applyFill="1" applyBorder="1" applyAlignment="1">
      <alignment horizontal="center" vertical="top" wrapText="1"/>
    </xf>
    <xf numFmtId="0" fontId="1" fillId="12" borderId="13" xfId="0" applyFont="1" applyFill="1" applyBorder="1" applyAlignment="1">
      <alignment horizontal="right"/>
    </xf>
    <xf numFmtId="0" fontId="1" fillId="12" borderId="1" xfId="0" applyFont="1" applyFill="1" applyBorder="1" applyAlignment="1">
      <alignment horizontal="right"/>
    </xf>
    <xf numFmtId="0" fontId="1" fillId="10" borderId="74" xfId="0" applyFont="1" applyFill="1" applyBorder="1"/>
    <xf numFmtId="0" fontId="1" fillId="10" borderId="21" xfId="0" applyFont="1" applyFill="1" applyBorder="1"/>
    <xf numFmtId="0" fontId="1" fillId="10" borderId="22" xfId="0" applyFont="1" applyFill="1" applyBorder="1"/>
    <xf numFmtId="0" fontId="5" fillId="13" borderId="2" xfId="0" applyFont="1" applyFill="1" applyBorder="1" applyAlignment="1">
      <alignment horizontal="right"/>
    </xf>
    <xf numFmtId="0" fontId="5" fillId="11" borderId="29" xfId="0" applyFont="1" applyFill="1" applyBorder="1"/>
    <xf numFmtId="0" fontId="5" fillId="11" borderId="2" xfId="0" applyFont="1" applyFill="1" applyBorder="1"/>
    <xf numFmtId="0" fontId="5" fillId="12" borderId="2" xfId="0" applyFont="1" applyFill="1" applyBorder="1" applyAlignment="1">
      <alignment horizontal="right"/>
    </xf>
    <xf numFmtId="0" fontId="5" fillId="14" borderId="13" xfId="0" applyFont="1" applyFill="1" applyBorder="1"/>
    <xf numFmtId="0" fontId="0" fillId="0" borderId="1" xfId="0" applyBorder="1"/>
    <xf numFmtId="0" fontId="0" fillId="0" borderId="6" xfId="0" applyBorder="1"/>
    <xf numFmtId="0" fontId="1" fillId="10" borderId="71" xfId="0" applyFont="1" applyFill="1" applyBorder="1"/>
    <xf numFmtId="0" fontId="1" fillId="10" borderId="72" xfId="0" applyFont="1" applyFill="1" applyBorder="1"/>
    <xf numFmtId="0" fontId="1" fillId="10" borderId="73" xfId="0" applyFont="1" applyFill="1" applyBorder="1"/>
    <xf numFmtId="0" fontId="5" fillId="10" borderId="3" xfId="0" applyFont="1" applyFill="1" applyBorder="1" applyAlignment="1">
      <alignment horizontal="center" vertical="top" wrapText="1"/>
    </xf>
    <xf numFmtId="0" fontId="0" fillId="10" borderId="3" xfId="0" applyFill="1" applyBorder="1" applyAlignment="1">
      <alignment horizontal="center" vertical="top" wrapText="1"/>
    </xf>
    <xf numFmtId="0" fontId="5" fillId="12" borderId="3" xfId="0" applyFont="1" applyFill="1" applyBorder="1" applyAlignment="1">
      <alignment horizontal="right"/>
    </xf>
    <xf numFmtId="0" fontId="5" fillId="3" borderId="3" xfId="0" applyFont="1" applyFill="1" applyBorder="1" applyAlignment="1">
      <alignment horizontal="center" vertical="top" wrapText="1"/>
    </xf>
    <xf numFmtId="0" fontId="0" fillId="3" borderId="3" xfId="0" applyFill="1" applyBorder="1" applyAlignment="1">
      <alignment horizontal="center" vertical="top" wrapText="1"/>
    </xf>
    <xf numFmtId="0" fontId="5" fillId="4" borderId="3" xfId="0" applyFont="1" applyFill="1" applyBorder="1" applyAlignment="1">
      <alignment horizontal="center" vertical="top" wrapText="1"/>
    </xf>
    <xf numFmtId="0" fontId="0" fillId="4" borderId="3" xfId="0" applyFill="1" applyBorder="1" applyAlignment="1">
      <alignment horizontal="center" vertical="top" wrapText="1"/>
    </xf>
    <xf numFmtId="0" fontId="5" fillId="0" borderId="0" xfId="0" applyFont="1" applyAlignment="1">
      <alignment horizontal="center" vertical="top"/>
    </xf>
    <xf numFmtId="0" fontId="4" fillId="0" borderId="0" xfId="0" applyFont="1" applyAlignment="1">
      <alignment horizontal="center" vertical="top"/>
    </xf>
    <xf numFmtId="0" fontId="5" fillId="8" borderId="39" xfId="0" applyFont="1" applyFill="1" applyBorder="1"/>
    <xf numFmtId="0" fontId="0" fillId="0" borderId="28"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5" borderId="3" xfId="0" applyFill="1" applyBorder="1"/>
    <xf numFmtId="0" fontId="1" fillId="0" borderId="0" xfId="0" applyFont="1" applyAlignment="1">
      <alignment wrapText="1"/>
    </xf>
    <xf numFmtId="0" fontId="1" fillId="0" borderId="0" xfId="0" applyFont="1" applyAlignment="1">
      <alignment vertical="top" wrapText="1"/>
    </xf>
    <xf numFmtId="0" fontId="1" fillId="7" borderId="2" xfId="0" applyFont="1" applyFill="1" applyBorder="1" applyAlignment="1">
      <alignment horizontal="center"/>
    </xf>
    <xf numFmtId="0" fontId="5" fillId="7" borderId="3" xfId="0" applyFont="1" applyFill="1" applyBorder="1" applyAlignment="1">
      <alignment horizontal="center" wrapText="1"/>
    </xf>
    <xf numFmtId="0" fontId="0" fillId="7" borderId="3" xfId="0" applyFill="1" applyBorder="1"/>
    <xf numFmtId="0" fontId="1" fillId="2" borderId="0" xfId="0" applyFont="1" applyFill="1" applyAlignment="1">
      <alignment horizontal="left" vertical="top"/>
    </xf>
    <xf numFmtId="0" fontId="5" fillId="5" borderId="3" xfId="0" applyFont="1" applyFill="1" applyBorder="1" applyAlignment="1">
      <alignment horizontal="center" wrapText="1"/>
    </xf>
    <xf numFmtId="0" fontId="5" fillId="5" borderId="39" xfId="0" applyFont="1" applyFill="1" applyBorder="1" applyAlignment="1">
      <alignment vertical="top"/>
    </xf>
    <xf numFmtId="0" fontId="5" fillId="5" borderId="37" xfId="0" applyFont="1" applyFill="1" applyBorder="1" applyAlignment="1">
      <alignment vertical="top"/>
    </xf>
    <xf numFmtId="0" fontId="1" fillId="5" borderId="12" xfId="0" applyFont="1" applyFill="1" applyBorder="1" applyAlignment="1">
      <alignment horizontal="center"/>
    </xf>
    <xf numFmtId="0" fontId="5" fillId="5" borderId="29" xfId="0" applyFont="1" applyFill="1" applyBorder="1" applyAlignment="1">
      <alignment vertical="top"/>
    </xf>
    <xf numFmtId="0" fontId="5" fillId="5" borderId="59" xfId="0" applyFont="1" applyFill="1" applyBorder="1" applyAlignment="1">
      <alignment vertical="top"/>
    </xf>
    <xf numFmtId="0" fontId="0" fillId="0" borderId="17" xfId="0" applyBorder="1"/>
    <xf numFmtId="0" fontId="0" fillId="0" borderId="60" xfId="0" applyBorder="1"/>
    <xf numFmtId="0" fontId="1" fillId="0" borderId="10" xfId="0" applyFont="1" applyBorder="1" applyAlignment="1">
      <alignment wrapText="1"/>
    </xf>
    <xf numFmtId="0" fontId="0" fillId="0" borderId="11" xfId="0" applyBorder="1" applyAlignment="1">
      <alignment wrapText="1"/>
    </xf>
    <xf numFmtId="0" fontId="0" fillId="0" borderId="5" xfId="0" applyBorder="1" applyAlignment="1">
      <alignment wrapText="1"/>
    </xf>
    <xf numFmtId="0" fontId="1" fillId="0" borderId="2" xfId="0" applyFont="1" applyBorder="1" applyAlignment="1">
      <alignment wrapText="1"/>
    </xf>
    <xf numFmtId="0" fontId="0" fillId="0" borderId="3" xfId="0" applyBorder="1" applyAlignment="1">
      <alignment wrapText="1"/>
    </xf>
    <xf numFmtId="0" fontId="0" fillId="0" borderId="7" xfId="0" applyBorder="1" applyAlignment="1">
      <alignment wrapText="1"/>
    </xf>
    <xf numFmtId="0" fontId="14" fillId="0" borderId="0" xfId="0" applyFont="1" applyAlignment="1">
      <alignment horizontal="center" vertical="center" wrapText="1"/>
    </xf>
    <xf numFmtId="0" fontId="1" fillId="0" borderId="0" xfId="0" applyFont="1" applyAlignment="1">
      <alignment horizontal="center" vertical="center" wrapText="1"/>
    </xf>
  </cellXfs>
  <cellStyles count="4">
    <cellStyle name="Comma 2" xfId="2" xr:uid="{B4E4D07D-C6BA-4390-9E02-AB256D5B7B42}"/>
    <cellStyle name="Currency" xfId="1" builtinId="4"/>
    <cellStyle name="Currency 2" xfId="3" xr:uid="{0826FA38-DE1D-4C35-B68D-BAC13FA03979}"/>
    <cellStyle name="Normal" xfId="0" builtinId="0"/>
  </cellStyles>
  <dxfs count="0"/>
  <tableStyles count="0" defaultTableStyle="TableStyleMedium2" defaultPivotStyle="PivotStyleLight16"/>
  <colors>
    <mruColors>
      <color rgb="FFE1E0F0"/>
      <color rgb="FF99CCFF"/>
      <color rgb="FFE7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7" dropStyle="combo" dx="31" fmlaRange="#REF!" noThreeD="1" sel="0" val="0"/>
</file>

<file path=xl/ctrlProps/ctrlProp10.xml><?xml version="1.0" encoding="utf-8"?>
<formControlPr xmlns="http://schemas.microsoft.com/office/spreadsheetml/2009/9/main" objectType="Drop" dropLines="7" dropStyle="combo" dx="31" fmlaRange="#REF!" noThreeD="1" sel="0" val="0"/>
</file>

<file path=xl/ctrlProps/ctrlProp100.xml><?xml version="1.0" encoding="utf-8"?>
<formControlPr xmlns="http://schemas.microsoft.com/office/spreadsheetml/2009/9/main" objectType="Drop" dropLines="7" dropStyle="combo" dx="31" fmlaRange="#REF!" noThreeD="1" sel="0" val="0"/>
</file>

<file path=xl/ctrlProps/ctrlProp101.xml><?xml version="1.0" encoding="utf-8"?>
<formControlPr xmlns="http://schemas.microsoft.com/office/spreadsheetml/2009/9/main" objectType="Drop" dropLines="7" dropStyle="combo" dx="31" fmlaRange="#REF!" noThreeD="1" sel="0" val="0"/>
</file>

<file path=xl/ctrlProps/ctrlProp102.xml><?xml version="1.0" encoding="utf-8"?>
<formControlPr xmlns="http://schemas.microsoft.com/office/spreadsheetml/2009/9/main" objectType="Drop" dropLines="7" dropStyle="combo" dx="31" fmlaRange="#REF!" noThreeD="1" sel="0" val="0"/>
</file>

<file path=xl/ctrlProps/ctrlProp103.xml><?xml version="1.0" encoding="utf-8"?>
<formControlPr xmlns="http://schemas.microsoft.com/office/spreadsheetml/2009/9/main" objectType="Drop" dropLines="7" dropStyle="combo" dx="31" fmlaRange="#REF!" noThreeD="1" sel="0" val="0"/>
</file>

<file path=xl/ctrlProps/ctrlProp104.xml><?xml version="1.0" encoding="utf-8"?>
<formControlPr xmlns="http://schemas.microsoft.com/office/spreadsheetml/2009/9/main" objectType="Drop" dropLines="7" dropStyle="combo" dx="31" fmlaRange="#REF!" noThreeD="1" sel="0" val="0"/>
</file>

<file path=xl/ctrlProps/ctrlProp105.xml><?xml version="1.0" encoding="utf-8"?>
<formControlPr xmlns="http://schemas.microsoft.com/office/spreadsheetml/2009/9/main" objectType="Drop" dropLines="7" dropStyle="combo" dx="31" fmlaRange="#REF!" noThreeD="1" sel="0" val="0"/>
</file>

<file path=xl/ctrlProps/ctrlProp106.xml><?xml version="1.0" encoding="utf-8"?>
<formControlPr xmlns="http://schemas.microsoft.com/office/spreadsheetml/2009/9/main" objectType="Drop" dropLines="7" dropStyle="combo" dx="31" fmlaRange="#REF!" noThreeD="1" sel="0" val="0"/>
</file>

<file path=xl/ctrlProps/ctrlProp107.xml><?xml version="1.0" encoding="utf-8"?>
<formControlPr xmlns="http://schemas.microsoft.com/office/spreadsheetml/2009/9/main" objectType="Drop" dropLines="7" dropStyle="combo" dx="31" fmlaRange="#REF!" noThreeD="1" sel="0" val="0"/>
</file>

<file path=xl/ctrlProps/ctrlProp108.xml><?xml version="1.0" encoding="utf-8"?>
<formControlPr xmlns="http://schemas.microsoft.com/office/spreadsheetml/2009/9/main" objectType="Drop" dropLines="7" dropStyle="combo" dx="31" fmlaRange="#REF!" noThreeD="1" sel="0" val="0"/>
</file>

<file path=xl/ctrlProps/ctrlProp109.xml><?xml version="1.0" encoding="utf-8"?>
<formControlPr xmlns="http://schemas.microsoft.com/office/spreadsheetml/2009/9/main" objectType="Drop" dropLines="7" dropStyle="combo" dx="31" fmlaRange="#REF!" noThreeD="1" sel="0" val="0"/>
</file>

<file path=xl/ctrlProps/ctrlProp11.xml><?xml version="1.0" encoding="utf-8"?>
<formControlPr xmlns="http://schemas.microsoft.com/office/spreadsheetml/2009/9/main" objectType="Drop" dropLines="7" dropStyle="combo" dx="31" fmlaRange="#REF!" noThreeD="1" sel="0" val="0"/>
</file>

<file path=xl/ctrlProps/ctrlProp110.xml><?xml version="1.0" encoding="utf-8"?>
<formControlPr xmlns="http://schemas.microsoft.com/office/spreadsheetml/2009/9/main" objectType="Drop" dropLines="7" dropStyle="combo" dx="31" fmlaRange="#REF!" noThreeD="1" sel="0" val="0"/>
</file>

<file path=xl/ctrlProps/ctrlProp111.xml><?xml version="1.0" encoding="utf-8"?>
<formControlPr xmlns="http://schemas.microsoft.com/office/spreadsheetml/2009/9/main" objectType="Drop" dropLines="7" dropStyle="combo" dx="31" fmlaRange="#REF!" noThreeD="1" sel="0" val="0"/>
</file>

<file path=xl/ctrlProps/ctrlProp112.xml><?xml version="1.0" encoding="utf-8"?>
<formControlPr xmlns="http://schemas.microsoft.com/office/spreadsheetml/2009/9/main" objectType="Drop" dropLines="7" dropStyle="combo" dx="31" fmlaRange="#REF!" noThreeD="1" sel="0" val="0"/>
</file>

<file path=xl/ctrlProps/ctrlProp113.xml><?xml version="1.0" encoding="utf-8"?>
<formControlPr xmlns="http://schemas.microsoft.com/office/spreadsheetml/2009/9/main" objectType="Drop" dropLines="7" dropStyle="combo" dx="31" fmlaRange="#REF!" noThreeD="1" sel="0" val="0"/>
</file>

<file path=xl/ctrlProps/ctrlProp114.xml><?xml version="1.0" encoding="utf-8"?>
<formControlPr xmlns="http://schemas.microsoft.com/office/spreadsheetml/2009/9/main" objectType="Drop" dropLines="7" dropStyle="combo" dx="31" fmlaRange="#REF!" noThreeD="1" sel="0" val="0"/>
</file>

<file path=xl/ctrlProps/ctrlProp115.xml><?xml version="1.0" encoding="utf-8"?>
<formControlPr xmlns="http://schemas.microsoft.com/office/spreadsheetml/2009/9/main" objectType="Drop" dropLines="7" dropStyle="combo" dx="31" fmlaRange="#REF!" noThreeD="1" sel="0" val="0"/>
</file>

<file path=xl/ctrlProps/ctrlProp116.xml><?xml version="1.0" encoding="utf-8"?>
<formControlPr xmlns="http://schemas.microsoft.com/office/spreadsheetml/2009/9/main" objectType="Drop" dropLines="7" dropStyle="combo" dx="31" fmlaRange="#REF!" noThreeD="1" sel="0" val="0"/>
</file>

<file path=xl/ctrlProps/ctrlProp117.xml><?xml version="1.0" encoding="utf-8"?>
<formControlPr xmlns="http://schemas.microsoft.com/office/spreadsheetml/2009/9/main" objectType="Drop" dropLines="7" dropStyle="combo" dx="31" fmlaRange="#REF!" noThreeD="1" sel="0" val="0"/>
</file>

<file path=xl/ctrlProps/ctrlProp118.xml><?xml version="1.0" encoding="utf-8"?>
<formControlPr xmlns="http://schemas.microsoft.com/office/spreadsheetml/2009/9/main" objectType="Drop" dropLines="7" dropStyle="combo" dx="31" fmlaRange="#REF!" noThreeD="1" sel="0" val="0"/>
</file>

<file path=xl/ctrlProps/ctrlProp119.xml><?xml version="1.0" encoding="utf-8"?>
<formControlPr xmlns="http://schemas.microsoft.com/office/spreadsheetml/2009/9/main" objectType="Drop" dropLines="7" dropStyle="combo" dx="31" fmlaRange="#REF!" noThreeD="1" sel="0" val="0"/>
</file>

<file path=xl/ctrlProps/ctrlProp12.xml><?xml version="1.0" encoding="utf-8"?>
<formControlPr xmlns="http://schemas.microsoft.com/office/spreadsheetml/2009/9/main" objectType="Drop" dropLines="7" dropStyle="combo" dx="31" fmlaRange="#REF!" noThreeD="1" sel="0" val="0"/>
</file>

<file path=xl/ctrlProps/ctrlProp120.xml><?xml version="1.0" encoding="utf-8"?>
<formControlPr xmlns="http://schemas.microsoft.com/office/spreadsheetml/2009/9/main" objectType="Drop" dropLines="7" dropStyle="combo" dx="31" fmlaRange="#REF!" noThreeD="1" sel="0" val="0"/>
</file>

<file path=xl/ctrlProps/ctrlProp121.xml><?xml version="1.0" encoding="utf-8"?>
<formControlPr xmlns="http://schemas.microsoft.com/office/spreadsheetml/2009/9/main" objectType="Drop" dropLines="7" dropStyle="combo" dx="31" fmlaRange="#REF!" noThreeD="1" sel="0" val="0"/>
</file>

<file path=xl/ctrlProps/ctrlProp122.xml><?xml version="1.0" encoding="utf-8"?>
<formControlPr xmlns="http://schemas.microsoft.com/office/spreadsheetml/2009/9/main" objectType="Drop" dropLines="7" dropStyle="combo" dx="31" fmlaRange="#REF!" noThreeD="1" sel="0" val="0"/>
</file>

<file path=xl/ctrlProps/ctrlProp123.xml><?xml version="1.0" encoding="utf-8"?>
<formControlPr xmlns="http://schemas.microsoft.com/office/spreadsheetml/2009/9/main" objectType="Drop" dropLines="7" dropStyle="combo" dx="31" fmlaRange="#REF!" noThreeD="1" sel="0" val="0"/>
</file>

<file path=xl/ctrlProps/ctrlProp124.xml><?xml version="1.0" encoding="utf-8"?>
<formControlPr xmlns="http://schemas.microsoft.com/office/spreadsheetml/2009/9/main" objectType="Drop" dropLines="7" dropStyle="combo" dx="31" fmlaRange="#REF!" noThreeD="1" sel="0" val="0"/>
</file>

<file path=xl/ctrlProps/ctrlProp125.xml><?xml version="1.0" encoding="utf-8"?>
<formControlPr xmlns="http://schemas.microsoft.com/office/spreadsheetml/2009/9/main" objectType="Drop" dropLines="7" dropStyle="combo" dx="31" fmlaRange="#REF!" noThreeD="1" sel="0" val="0"/>
</file>

<file path=xl/ctrlProps/ctrlProp126.xml><?xml version="1.0" encoding="utf-8"?>
<formControlPr xmlns="http://schemas.microsoft.com/office/spreadsheetml/2009/9/main" objectType="Drop" dropLines="7" dropStyle="combo" dx="31" fmlaRange="#REF!" noThreeD="1" sel="0" val="0"/>
</file>

<file path=xl/ctrlProps/ctrlProp127.xml><?xml version="1.0" encoding="utf-8"?>
<formControlPr xmlns="http://schemas.microsoft.com/office/spreadsheetml/2009/9/main" objectType="Drop" dropLines="7" dropStyle="combo" dx="31" fmlaRange="#REF!" noThreeD="1" sel="0" val="0"/>
</file>

<file path=xl/ctrlProps/ctrlProp128.xml><?xml version="1.0" encoding="utf-8"?>
<formControlPr xmlns="http://schemas.microsoft.com/office/spreadsheetml/2009/9/main" objectType="Drop" dropLines="7" dropStyle="combo" dx="31" fmlaRange="#REF!" noThreeD="1" sel="0" val="0"/>
</file>

<file path=xl/ctrlProps/ctrlProp129.xml><?xml version="1.0" encoding="utf-8"?>
<formControlPr xmlns="http://schemas.microsoft.com/office/spreadsheetml/2009/9/main" objectType="Drop" dropLines="7" dropStyle="combo" dx="31" fmlaRange="#REF!" noThreeD="1" sel="0" val="0"/>
</file>

<file path=xl/ctrlProps/ctrlProp13.xml><?xml version="1.0" encoding="utf-8"?>
<formControlPr xmlns="http://schemas.microsoft.com/office/spreadsheetml/2009/9/main" objectType="Drop" dropLines="7" dropStyle="combo" dx="31" fmlaRange="#REF!" noThreeD="1" sel="0" val="0"/>
</file>

<file path=xl/ctrlProps/ctrlProp130.xml><?xml version="1.0" encoding="utf-8"?>
<formControlPr xmlns="http://schemas.microsoft.com/office/spreadsheetml/2009/9/main" objectType="Drop" dropLines="7" dropStyle="combo" dx="31" fmlaRange="#REF!" noThreeD="1" sel="0" val="0"/>
</file>

<file path=xl/ctrlProps/ctrlProp131.xml><?xml version="1.0" encoding="utf-8"?>
<formControlPr xmlns="http://schemas.microsoft.com/office/spreadsheetml/2009/9/main" objectType="Drop" dropLines="7" dropStyle="combo" dx="31" fmlaRange="#REF!" noThreeD="1" sel="0" val="0"/>
</file>

<file path=xl/ctrlProps/ctrlProp132.xml><?xml version="1.0" encoding="utf-8"?>
<formControlPr xmlns="http://schemas.microsoft.com/office/spreadsheetml/2009/9/main" objectType="Drop" dropLines="7" dropStyle="combo" dx="31" fmlaRange="#REF!" noThreeD="1" sel="0" val="0"/>
</file>

<file path=xl/ctrlProps/ctrlProp133.xml><?xml version="1.0" encoding="utf-8"?>
<formControlPr xmlns="http://schemas.microsoft.com/office/spreadsheetml/2009/9/main" objectType="Drop" dropLines="7" dropStyle="combo" dx="31" fmlaRange="#REF!" noThreeD="1" sel="0" val="0"/>
</file>

<file path=xl/ctrlProps/ctrlProp134.xml><?xml version="1.0" encoding="utf-8"?>
<formControlPr xmlns="http://schemas.microsoft.com/office/spreadsheetml/2009/9/main" objectType="Drop" dropLines="7" dropStyle="combo" dx="31" fmlaRange="#REF!" noThreeD="1" sel="0" val="0"/>
</file>

<file path=xl/ctrlProps/ctrlProp135.xml><?xml version="1.0" encoding="utf-8"?>
<formControlPr xmlns="http://schemas.microsoft.com/office/spreadsheetml/2009/9/main" objectType="Drop" dropLines="7" dropStyle="combo" dx="31" fmlaRange="#REF!" noThreeD="1" sel="0" val="0"/>
</file>

<file path=xl/ctrlProps/ctrlProp136.xml><?xml version="1.0" encoding="utf-8"?>
<formControlPr xmlns="http://schemas.microsoft.com/office/spreadsheetml/2009/9/main" objectType="Drop" dropLines="7" dropStyle="combo" dx="31" fmlaRange="#REF!" noThreeD="1" sel="0" val="0"/>
</file>

<file path=xl/ctrlProps/ctrlProp137.xml><?xml version="1.0" encoding="utf-8"?>
<formControlPr xmlns="http://schemas.microsoft.com/office/spreadsheetml/2009/9/main" objectType="Drop" dropLines="7" dropStyle="combo" dx="31" fmlaRange="#REF!" noThreeD="1" sel="0" val="0"/>
</file>

<file path=xl/ctrlProps/ctrlProp138.xml><?xml version="1.0" encoding="utf-8"?>
<formControlPr xmlns="http://schemas.microsoft.com/office/spreadsheetml/2009/9/main" objectType="Drop" dropLines="7" dropStyle="combo" dx="31" fmlaRange="#REF!" noThreeD="1" sel="0" val="0"/>
</file>

<file path=xl/ctrlProps/ctrlProp139.xml><?xml version="1.0" encoding="utf-8"?>
<formControlPr xmlns="http://schemas.microsoft.com/office/spreadsheetml/2009/9/main" objectType="Drop" dropLines="7" dropStyle="combo" dx="31" fmlaRange="#REF!" noThreeD="1" sel="0" val="0"/>
</file>

<file path=xl/ctrlProps/ctrlProp14.xml><?xml version="1.0" encoding="utf-8"?>
<formControlPr xmlns="http://schemas.microsoft.com/office/spreadsheetml/2009/9/main" objectType="Drop" dropLines="7" dropStyle="combo" dx="31" fmlaRange="#REF!" noThreeD="1" sel="0" val="0"/>
</file>

<file path=xl/ctrlProps/ctrlProp140.xml><?xml version="1.0" encoding="utf-8"?>
<formControlPr xmlns="http://schemas.microsoft.com/office/spreadsheetml/2009/9/main" objectType="Drop" dropLines="7" dropStyle="combo" dx="31" fmlaRange="#REF!" noThreeD="1" sel="0" val="0"/>
</file>

<file path=xl/ctrlProps/ctrlProp141.xml><?xml version="1.0" encoding="utf-8"?>
<formControlPr xmlns="http://schemas.microsoft.com/office/spreadsheetml/2009/9/main" objectType="Drop" dropLines="7" dropStyle="combo" dx="31" fmlaRange="#REF!" noThreeD="1" sel="0" val="0"/>
</file>

<file path=xl/ctrlProps/ctrlProp142.xml><?xml version="1.0" encoding="utf-8"?>
<formControlPr xmlns="http://schemas.microsoft.com/office/spreadsheetml/2009/9/main" objectType="Drop" dropLines="7" dropStyle="combo" dx="31" fmlaRange="#REF!" noThreeD="1" sel="0" val="0"/>
</file>

<file path=xl/ctrlProps/ctrlProp143.xml><?xml version="1.0" encoding="utf-8"?>
<formControlPr xmlns="http://schemas.microsoft.com/office/spreadsheetml/2009/9/main" objectType="Drop" dropLines="7" dropStyle="combo" dx="31" fmlaRange="#REF!" noThreeD="1" sel="0" val="0"/>
</file>

<file path=xl/ctrlProps/ctrlProp144.xml><?xml version="1.0" encoding="utf-8"?>
<formControlPr xmlns="http://schemas.microsoft.com/office/spreadsheetml/2009/9/main" objectType="Drop" dropLines="7" dropStyle="combo" dx="31" fmlaRange="#REF!" noThreeD="1" sel="0" val="0"/>
</file>

<file path=xl/ctrlProps/ctrlProp145.xml><?xml version="1.0" encoding="utf-8"?>
<formControlPr xmlns="http://schemas.microsoft.com/office/spreadsheetml/2009/9/main" objectType="Drop" dropLines="7" dropStyle="combo" dx="31" fmlaRange="#REF!" noThreeD="1" sel="0" val="0"/>
</file>

<file path=xl/ctrlProps/ctrlProp146.xml><?xml version="1.0" encoding="utf-8"?>
<formControlPr xmlns="http://schemas.microsoft.com/office/spreadsheetml/2009/9/main" objectType="Drop" dropLines="7" dropStyle="combo" dx="31" fmlaRange="#REF!" noThreeD="1" sel="0" val="0"/>
</file>

<file path=xl/ctrlProps/ctrlProp147.xml><?xml version="1.0" encoding="utf-8"?>
<formControlPr xmlns="http://schemas.microsoft.com/office/spreadsheetml/2009/9/main" objectType="Drop" dropLines="7" dropStyle="combo" dx="31" fmlaRange="#REF!" noThreeD="1" sel="0" val="0"/>
</file>

<file path=xl/ctrlProps/ctrlProp148.xml><?xml version="1.0" encoding="utf-8"?>
<formControlPr xmlns="http://schemas.microsoft.com/office/spreadsheetml/2009/9/main" objectType="Drop" dropLines="7" dropStyle="combo" dx="31" fmlaRange="#REF!" noThreeD="1" sel="0" val="0"/>
</file>

<file path=xl/ctrlProps/ctrlProp149.xml><?xml version="1.0" encoding="utf-8"?>
<formControlPr xmlns="http://schemas.microsoft.com/office/spreadsheetml/2009/9/main" objectType="Drop" dropLines="7" dropStyle="combo" dx="31" fmlaRange="#REF!" noThreeD="1" sel="0" val="0"/>
</file>

<file path=xl/ctrlProps/ctrlProp15.xml><?xml version="1.0" encoding="utf-8"?>
<formControlPr xmlns="http://schemas.microsoft.com/office/spreadsheetml/2009/9/main" objectType="Drop" dropLines="7" dropStyle="combo" dx="31" fmlaRange="#REF!" noThreeD="1" sel="0" val="0"/>
</file>

<file path=xl/ctrlProps/ctrlProp150.xml><?xml version="1.0" encoding="utf-8"?>
<formControlPr xmlns="http://schemas.microsoft.com/office/spreadsheetml/2009/9/main" objectType="Drop" dropLines="7" dropStyle="combo" dx="31" fmlaRange="#REF!" noThreeD="1" sel="0" val="0"/>
</file>

<file path=xl/ctrlProps/ctrlProp151.xml><?xml version="1.0" encoding="utf-8"?>
<formControlPr xmlns="http://schemas.microsoft.com/office/spreadsheetml/2009/9/main" objectType="Drop" dropLines="7" dropStyle="combo" dx="31" fmlaRange="#REF!" noThreeD="1" sel="0" val="0"/>
</file>

<file path=xl/ctrlProps/ctrlProp152.xml><?xml version="1.0" encoding="utf-8"?>
<formControlPr xmlns="http://schemas.microsoft.com/office/spreadsheetml/2009/9/main" objectType="Drop" dropLines="7" dropStyle="combo" dx="31" fmlaRange="#REF!" noThreeD="1" sel="0" val="0"/>
</file>

<file path=xl/ctrlProps/ctrlProp153.xml><?xml version="1.0" encoding="utf-8"?>
<formControlPr xmlns="http://schemas.microsoft.com/office/spreadsheetml/2009/9/main" objectType="Drop" dropLines="7" dropStyle="combo" dx="31" fmlaRange="#REF!" noThreeD="1" sel="0" val="0"/>
</file>

<file path=xl/ctrlProps/ctrlProp154.xml><?xml version="1.0" encoding="utf-8"?>
<formControlPr xmlns="http://schemas.microsoft.com/office/spreadsheetml/2009/9/main" objectType="Drop" dropLines="7" dropStyle="combo" dx="31" fmlaRange="#REF!" noThreeD="1" sel="0" val="0"/>
</file>

<file path=xl/ctrlProps/ctrlProp155.xml><?xml version="1.0" encoding="utf-8"?>
<formControlPr xmlns="http://schemas.microsoft.com/office/spreadsheetml/2009/9/main" objectType="Drop" dropLines="7" dropStyle="combo" dx="31" fmlaRange="#REF!" noThreeD="1" sel="0" val="0"/>
</file>

<file path=xl/ctrlProps/ctrlProp156.xml><?xml version="1.0" encoding="utf-8"?>
<formControlPr xmlns="http://schemas.microsoft.com/office/spreadsheetml/2009/9/main" objectType="Drop" dropLines="7" dropStyle="combo" dx="31" fmlaRange="#REF!" noThreeD="1" sel="0" val="0"/>
</file>

<file path=xl/ctrlProps/ctrlProp157.xml><?xml version="1.0" encoding="utf-8"?>
<formControlPr xmlns="http://schemas.microsoft.com/office/spreadsheetml/2009/9/main" objectType="Drop" dropLines="7" dropStyle="combo" dx="31" fmlaRange="#REF!" noThreeD="1" sel="0" val="0"/>
</file>

<file path=xl/ctrlProps/ctrlProp158.xml><?xml version="1.0" encoding="utf-8"?>
<formControlPr xmlns="http://schemas.microsoft.com/office/spreadsheetml/2009/9/main" objectType="Drop" dropLines="7" dropStyle="combo" dx="31" fmlaRange="#REF!" noThreeD="1" sel="0" val="0"/>
</file>

<file path=xl/ctrlProps/ctrlProp159.xml><?xml version="1.0" encoding="utf-8"?>
<formControlPr xmlns="http://schemas.microsoft.com/office/spreadsheetml/2009/9/main" objectType="Drop" dropLines="7" dropStyle="combo" dx="31" fmlaRange="#REF!" noThreeD="1" sel="0" val="0"/>
</file>

<file path=xl/ctrlProps/ctrlProp16.xml><?xml version="1.0" encoding="utf-8"?>
<formControlPr xmlns="http://schemas.microsoft.com/office/spreadsheetml/2009/9/main" objectType="Drop" dropLines="7" dropStyle="combo" dx="31" fmlaRange="#REF!" noThreeD="1" sel="0" val="0"/>
</file>

<file path=xl/ctrlProps/ctrlProp160.xml><?xml version="1.0" encoding="utf-8"?>
<formControlPr xmlns="http://schemas.microsoft.com/office/spreadsheetml/2009/9/main" objectType="Drop" dropLines="7" dropStyle="combo" dx="31" fmlaRange="#REF!" noThreeD="1" sel="0" val="0"/>
</file>

<file path=xl/ctrlProps/ctrlProp161.xml><?xml version="1.0" encoding="utf-8"?>
<formControlPr xmlns="http://schemas.microsoft.com/office/spreadsheetml/2009/9/main" objectType="Drop" dropLines="7" dropStyle="combo" dx="31" fmlaRange="#REF!" noThreeD="1" sel="0" val="0"/>
</file>

<file path=xl/ctrlProps/ctrlProp162.xml><?xml version="1.0" encoding="utf-8"?>
<formControlPr xmlns="http://schemas.microsoft.com/office/spreadsheetml/2009/9/main" objectType="Drop" dropLines="7" dropStyle="combo" dx="31" fmlaRange="#REF!" noThreeD="1" sel="0" val="0"/>
</file>

<file path=xl/ctrlProps/ctrlProp163.xml><?xml version="1.0" encoding="utf-8"?>
<formControlPr xmlns="http://schemas.microsoft.com/office/spreadsheetml/2009/9/main" objectType="Drop" dropLines="7" dropStyle="combo" dx="31" fmlaRange="#REF!" noThreeD="1" sel="0" val="0"/>
</file>

<file path=xl/ctrlProps/ctrlProp164.xml><?xml version="1.0" encoding="utf-8"?>
<formControlPr xmlns="http://schemas.microsoft.com/office/spreadsheetml/2009/9/main" objectType="Drop" dropLines="7" dropStyle="combo" dx="31" fmlaRange="#REF!" noThreeD="1" sel="0" val="0"/>
</file>

<file path=xl/ctrlProps/ctrlProp165.xml><?xml version="1.0" encoding="utf-8"?>
<formControlPr xmlns="http://schemas.microsoft.com/office/spreadsheetml/2009/9/main" objectType="Drop" dropLines="7" dropStyle="combo" dx="31" fmlaRange="#REF!" noThreeD="1" sel="0" val="0"/>
</file>

<file path=xl/ctrlProps/ctrlProp166.xml><?xml version="1.0" encoding="utf-8"?>
<formControlPr xmlns="http://schemas.microsoft.com/office/spreadsheetml/2009/9/main" objectType="Drop" dropLines="7" dropStyle="combo" dx="31" fmlaRange="#REF!" noThreeD="1" sel="0" val="0"/>
</file>

<file path=xl/ctrlProps/ctrlProp167.xml><?xml version="1.0" encoding="utf-8"?>
<formControlPr xmlns="http://schemas.microsoft.com/office/spreadsheetml/2009/9/main" objectType="Drop" dropLines="7" dropStyle="combo" dx="31" fmlaRange="#REF!" noThreeD="1" sel="0" val="0"/>
</file>

<file path=xl/ctrlProps/ctrlProp168.xml><?xml version="1.0" encoding="utf-8"?>
<formControlPr xmlns="http://schemas.microsoft.com/office/spreadsheetml/2009/9/main" objectType="Drop" dropLines="7" dropStyle="combo" dx="31" fmlaRange="#REF!" noThreeD="1" sel="0" val="0"/>
</file>

<file path=xl/ctrlProps/ctrlProp169.xml><?xml version="1.0" encoding="utf-8"?>
<formControlPr xmlns="http://schemas.microsoft.com/office/spreadsheetml/2009/9/main" objectType="Drop" dropLines="7" dropStyle="combo" dx="31" fmlaRange="#REF!" noThreeD="1" sel="0" val="0"/>
</file>

<file path=xl/ctrlProps/ctrlProp17.xml><?xml version="1.0" encoding="utf-8"?>
<formControlPr xmlns="http://schemas.microsoft.com/office/spreadsheetml/2009/9/main" objectType="Drop" dropLines="7" dropStyle="combo" dx="31" fmlaRange="#REF!" noThreeD="1" sel="0" val="0"/>
</file>

<file path=xl/ctrlProps/ctrlProp170.xml><?xml version="1.0" encoding="utf-8"?>
<formControlPr xmlns="http://schemas.microsoft.com/office/spreadsheetml/2009/9/main" objectType="Drop" dropLines="7" dropStyle="combo" dx="31" fmlaRange="#REF!" noThreeD="1" sel="0" val="0"/>
</file>

<file path=xl/ctrlProps/ctrlProp171.xml><?xml version="1.0" encoding="utf-8"?>
<formControlPr xmlns="http://schemas.microsoft.com/office/spreadsheetml/2009/9/main" objectType="Drop" dropLines="7" dropStyle="combo" dx="31" fmlaRange="#REF!" noThreeD="1" sel="0" val="0"/>
</file>

<file path=xl/ctrlProps/ctrlProp172.xml><?xml version="1.0" encoding="utf-8"?>
<formControlPr xmlns="http://schemas.microsoft.com/office/spreadsheetml/2009/9/main" objectType="Drop" dropLines="7" dropStyle="combo" dx="31" fmlaRange="#REF!" noThreeD="1" sel="0" val="0"/>
</file>

<file path=xl/ctrlProps/ctrlProp173.xml><?xml version="1.0" encoding="utf-8"?>
<formControlPr xmlns="http://schemas.microsoft.com/office/spreadsheetml/2009/9/main" objectType="Drop" dropLines="7" dropStyle="combo" dx="31" fmlaRange="#REF!" noThreeD="1" sel="0" val="0"/>
</file>

<file path=xl/ctrlProps/ctrlProp174.xml><?xml version="1.0" encoding="utf-8"?>
<formControlPr xmlns="http://schemas.microsoft.com/office/spreadsheetml/2009/9/main" objectType="Drop" dropLines="7" dropStyle="combo" dx="31" fmlaRange="#REF!" noThreeD="1" sel="0" val="0"/>
</file>

<file path=xl/ctrlProps/ctrlProp175.xml><?xml version="1.0" encoding="utf-8"?>
<formControlPr xmlns="http://schemas.microsoft.com/office/spreadsheetml/2009/9/main" objectType="Drop" dropLines="7" dropStyle="combo" dx="31" fmlaRange="#REF!" noThreeD="1" sel="0" val="0"/>
</file>

<file path=xl/ctrlProps/ctrlProp176.xml><?xml version="1.0" encoding="utf-8"?>
<formControlPr xmlns="http://schemas.microsoft.com/office/spreadsheetml/2009/9/main" objectType="Drop" dropLines="7" dropStyle="combo" dx="31" fmlaRange="#REF!" noThreeD="1" sel="0" val="0"/>
</file>

<file path=xl/ctrlProps/ctrlProp177.xml><?xml version="1.0" encoding="utf-8"?>
<formControlPr xmlns="http://schemas.microsoft.com/office/spreadsheetml/2009/9/main" objectType="Drop" dropLines="7" dropStyle="combo" dx="31" fmlaRange="#REF!" noThreeD="1" sel="0" val="0"/>
</file>

<file path=xl/ctrlProps/ctrlProp178.xml><?xml version="1.0" encoding="utf-8"?>
<formControlPr xmlns="http://schemas.microsoft.com/office/spreadsheetml/2009/9/main" objectType="Drop" dropLines="7" dropStyle="combo" dx="31" fmlaRange="#REF!" noThreeD="1" sel="0" val="0"/>
</file>

<file path=xl/ctrlProps/ctrlProp179.xml><?xml version="1.0" encoding="utf-8"?>
<formControlPr xmlns="http://schemas.microsoft.com/office/spreadsheetml/2009/9/main" objectType="Drop" dropLines="7" dropStyle="combo" dx="31" fmlaRange="#REF!" noThreeD="1" sel="0" val="0"/>
</file>

<file path=xl/ctrlProps/ctrlProp18.xml><?xml version="1.0" encoding="utf-8"?>
<formControlPr xmlns="http://schemas.microsoft.com/office/spreadsheetml/2009/9/main" objectType="Drop" dropLines="7" dropStyle="combo" dx="31" fmlaRange="#REF!" noThreeD="1" sel="0" val="0"/>
</file>

<file path=xl/ctrlProps/ctrlProp180.xml><?xml version="1.0" encoding="utf-8"?>
<formControlPr xmlns="http://schemas.microsoft.com/office/spreadsheetml/2009/9/main" objectType="Drop" dropLines="7" dropStyle="combo" dx="31" fmlaRange="#REF!" noThreeD="1" sel="0" val="0"/>
</file>

<file path=xl/ctrlProps/ctrlProp181.xml><?xml version="1.0" encoding="utf-8"?>
<formControlPr xmlns="http://schemas.microsoft.com/office/spreadsheetml/2009/9/main" objectType="Drop" dropLines="7" dropStyle="combo" dx="31" fmlaRange="#REF!" noThreeD="1" sel="0" val="0"/>
</file>

<file path=xl/ctrlProps/ctrlProp182.xml><?xml version="1.0" encoding="utf-8"?>
<formControlPr xmlns="http://schemas.microsoft.com/office/spreadsheetml/2009/9/main" objectType="Drop" dropLines="7" dropStyle="combo" dx="31" fmlaRange="#REF!" noThreeD="1" sel="0" val="0"/>
</file>

<file path=xl/ctrlProps/ctrlProp183.xml><?xml version="1.0" encoding="utf-8"?>
<formControlPr xmlns="http://schemas.microsoft.com/office/spreadsheetml/2009/9/main" objectType="Drop" dropLines="7" dropStyle="combo" dx="31" fmlaRange="#REF!" noThreeD="1" sel="0" val="0"/>
</file>

<file path=xl/ctrlProps/ctrlProp184.xml><?xml version="1.0" encoding="utf-8"?>
<formControlPr xmlns="http://schemas.microsoft.com/office/spreadsheetml/2009/9/main" objectType="Drop" dropLines="7" dropStyle="combo" dx="31" fmlaRange="#REF!" noThreeD="1" sel="0" val="0"/>
</file>

<file path=xl/ctrlProps/ctrlProp185.xml><?xml version="1.0" encoding="utf-8"?>
<formControlPr xmlns="http://schemas.microsoft.com/office/spreadsheetml/2009/9/main" objectType="Drop" dropLines="7" dropStyle="combo" dx="31" fmlaRange="#REF!" noThreeD="1" sel="0" val="0"/>
</file>

<file path=xl/ctrlProps/ctrlProp186.xml><?xml version="1.0" encoding="utf-8"?>
<formControlPr xmlns="http://schemas.microsoft.com/office/spreadsheetml/2009/9/main" objectType="Drop" dropLines="7" dropStyle="combo" dx="31" fmlaRange="#REF!" noThreeD="1" sel="0" val="0"/>
</file>

<file path=xl/ctrlProps/ctrlProp187.xml><?xml version="1.0" encoding="utf-8"?>
<formControlPr xmlns="http://schemas.microsoft.com/office/spreadsheetml/2009/9/main" objectType="Drop" dropLines="7" dropStyle="combo" dx="31" fmlaRange="#REF!" noThreeD="1" sel="0" val="0"/>
</file>

<file path=xl/ctrlProps/ctrlProp188.xml><?xml version="1.0" encoding="utf-8"?>
<formControlPr xmlns="http://schemas.microsoft.com/office/spreadsheetml/2009/9/main" objectType="Drop" dropLines="7" dropStyle="combo" dx="31" fmlaRange="#REF!" noThreeD="1" sel="0" val="0"/>
</file>

<file path=xl/ctrlProps/ctrlProp189.xml><?xml version="1.0" encoding="utf-8"?>
<formControlPr xmlns="http://schemas.microsoft.com/office/spreadsheetml/2009/9/main" objectType="Drop" dropLines="7" dropStyle="combo" dx="31" fmlaRange="#REF!" noThreeD="1" sel="0" val="0"/>
</file>

<file path=xl/ctrlProps/ctrlProp19.xml><?xml version="1.0" encoding="utf-8"?>
<formControlPr xmlns="http://schemas.microsoft.com/office/spreadsheetml/2009/9/main" objectType="Drop" dropLines="7" dropStyle="combo" dx="31" fmlaRange="#REF!" noThreeD="1" sel="0" val="0"/>
</file>

<file path=xl/ctrlProps/ctrlProp190.xml><?xml version="1.0" encoding="utf-8"?>
<formControlPr xmlns="http://schemas.microsoft.com/office/spreadsheetml/2009/9/main" objectType="Drop" dropLines="7" dropStyle="combo" dx="31" fmlaRange="#REF!" noThreeD="1" sel="0" val="0"/>
</file>

<file path=xl/ctrlProps/ctrlProp191.xml><?xml version="1.0" encoding="utf-8"?>
<formControlPr xmlns="http://schemas.microsoft.com/office/spreadsheetml/2009/9/main" objectType="Drop" dropLines="7" dropStyle="combo" dx="31" fmlaRange="#REF!" noThreeD="1" sel="0" val="0"/>
</file>

<file path=xl/ctrlProps/ctrlProp192.xml><?xml version="1.0" encoding="utf-8"?>
<formControlPr xmlns="http://schemas.microsoft.com/office/spreadsheetml/2009/9/main" objectType="Drop" dropLines="7" dropStyle="combo" dx="31" fmlaRange="#REF!" noThreeD="1" sel="0" val="0"/>
</file>

<file path=xl/ctrlProps/ctrlProp193.xml><?xml version="1.0" encoding="utf-8"?>
<formControlPr xmlns="http://schemas.microsoft.com/office/spreadsheetml/2009/9/main" objectType="Drop" dropLines="7" dropStyle="combo" dx="31" fmlaRange="#REF!" noThreeD="1" sel="0" val="0"/>
</file>

<file path=xl/ctrlProps/ctrlProp194.xml><?xml version="1.0" encoding="utf-8"?>
<formControlPr xmlns="http://schemas.microsoft.com/office/spreadsheetml/2009/9/main" objectType="Drop" dropLines="7" dropStyle="combo" dx="31" fmlaRange="#REF!" noThreeD="1" sel="0" val="0"/>
</file>

<file path=xl/ctrlProps/ctrlProp195.xml><?xml version="1.0" encoding="utf-8"?>
<formControlPr xmlns="http://schemas.microsoft.com/office/spreadsheetml/2009/9/main" objectType="Drop" dropLines="7" dropStyle="combo" dx="31" fmlaRange="#REF!" noThreeD="1" sel="0" val="0"/>
</file>

<file path=xl/ctrlProps/ctrlProp196.xml><?xml version="1.0" encoding="utf-8"?>
<formControlPr xmlns="http://schemas.microsoft.com/office/spreadsheetml/2009/9/main" objectType="Drop" dropLines="7" dropStyle="combo" dx="31" fmlaRange="#REF!" noThreeD="1" sel="0" val="0"/>
</file>

<file path=xl/ctrlProps/ctrlProp197.xml><?xml version="1.0" encoding="utf-8"?>
<formControlPr xmlns="http://schemas.microsoft.com/office/spreadsheetml/2009/9/main" objectType="Drop" dropLines="7" dropStyle="combo" dx="31" fmlaRange="#REF!" noThreeD="1" sel="0" val="0"/>
</file>

<file path=xl/ctrlProps/ctrlProp198.xml><?xml version="1.0" encoding="utf-8"?>
<formControlPr xmlns="http://schemas.microsoft.com/office/spreadsheetml/2009/9/main" objectType="Drop" dropLines="7" dropStyle="combo" dx="31" fmlaRange="#REF!" noThreeD="1" sel="0" val="0"/>
</file>

<file path=xl/ctrlProps/ctrlProp199.xml><?xml version="1.0" encoding="utf-8"?>
<formControlPr xmlns="http://schemas.microsoft.com/office/spreadsheetml/2009/9/main" objectType="Drop" dropLines="7" dropStyle="combo" dx="31" fmlaRange="#REF!" noThreeD="1" sel="0" val="0"/>
</file>

<file path=xl/ctrlProps/ctrlProp2.xml><?xml version="1.0" encoding="utf-8"?>
<formControlPr xmlns="http://schemas.microsoft.com/office/spreadsheetml/2009/9/main" objectType="Drop" dropLines="7" dropStyle="combo" dx="31" fmlaRange="#REF!" noThreeD="1" sel="0" val="0"/>
</file>

<file path=xl/ctrlProps/ctrlProp20.xml><?xml version="1.0" encoding="utf-8"?>
<formControlPr xmlns="http://schemas.microsoft.com/office/spreadsheetml/2009/9/main" objectType="Drop" dropLines="7" dropStyle="combo" dx="31" fmlaRange="#REF!" noThreeD="1" sel="0" val="0"/>
</file>

<file path=xl/ctrlProps/ctrlProp200.xml><?xml version="1.0" encoding="utf-8"?>
<formControlPr xmlns="http://schemas.microsoft.com/office/spreadsheetml/2009/9/main" objectType="Drop" dropLines="7" dropStyle="combo" dx="31" fmlaRange="#REF!" noThreeD="1" sel="0" val="0"/>
</file>

<file path=xl/ctrlProps/ctrlProp201.xml><?xml version="1.0" encoding="utf-8"?>
<formControlPr xmlns="http://schemas.microsoft.com/office/spreadsheetml/2009/9/main" objectType="Drop" dropLines="7" dropStyle="combo" dx="31" fmlaRange="#REF!" noThreeD="1" sel="0" val="0"/>
</file>

<file path=xl/ctrlProps/ctrlProp202.xml><?xml version="1.0" encoding="utf-8"?>
<formControlPr xmlns="http://schemas.microsoft.com/office/spreadsheetml/2009/9/main" objectType="Drop" dropLines="7" dropStyle="combo" dx="31" fmlaRange="#REF!" noThreeD="1" sel="0" val="0"/>
</file>

<file path=xl/ctrlProps/ctrlProp203.xml><?xml version="1.0" encoding="utf-8"?>
<formControlPr xmlns="http://schemas.microsoft.com/office/spreadsheetml/2009/9/main" objectType="Drop" dropLines="7" dropStyle="combo" dx="31" fmlaRange="#REF!" noThreeD="1" sel="0" val="0"/>
</file>

<file path=xl/ctrlProps/ctrlProp204.xml><?xml version="1.0" encoding="utf-8"?>
<formControlPr xmlns="http://schemas.microsoft.com/office/spreadsheetml/2009/9/main" objectType="Drop" dropLines="7" dropStyle="combo" dx="31" fmlaRange="#REF!" noThreeD="1" sel="0" val="0"/>
</file>

<file path=xl/ctrlProps/ctrlProp205.xml><?xml version="1.0" encoding="utf-8"?>
<formControlPr xmlns="http://schemas.microsoft.com/office/spreadsheetml/2009/9/main" objectType="Drop" dropLines="7" dropStyle="combo" dx="31" fmlaRange="#REF!" noThreeD="1" sel="0" val="0"/>
</file>

<file path=xl/ctrlProps/ctrlProp206.xml><?xml version="1.0" encoding="utf-8"?>
<formControlPr xmlns="http://schemas.microsoft.com/office/spreadsheetml/2009/9/main" objectType="Drop" dropLines="7" dropStyle="combo" dx="31" fmlaRange="#REF!" noThreeD="1" sel="0" val="0"/>
</file>

<file path=xl/ctrlProps/ctrlProp207.xml><?xml version="1.0" encoding="utf-8"?>
<formControlPr xmlns="http://schemas.microsoft.com/office/spreadsheetml/2009/9/main" objectType="Drop" dropLines="7" dropStyle="combo" dx="31" fmlaRange="#REF!" noThreeD="1" sel="0" val="0"/>
</file>

<file path=xl/ctrlProps/ctrlProp208.xml><?xml version="1.0" encoding="utf-8"?>
<formControlPr xmlns="http://schemas.microsoft.com/office/spreadsheetml/2009/9/main" objectType="Drop" dropLines="7" dropStyle="combo" dx="31" fmlaRange="#REF!" noThreeD="1" sel="0" val="0"/>
</file>

<file path=xl/ctrlProps/ctrlProp209.xml><?xml version="1.0" encoding="utf-8"?>
<formControlPr xmlns="http://schemas.microsoft.com/office/spreadsheetml/2009/9/main" objectType="Drop" dropLines="7" dropStyle="combo" dx="31" fmlaRange="#REF!" noThreeD="1" sel="0" val="0"/>
</file>

<file path=xl/ctrlProps/ctrlProp21.xml><?xml version="1.0" encoding="utf-8"?>
<formControlPr xmlns="http://schemas.microsoft.com/office/spreadsheetml/2009/9/main" objectType="Drop" dropLines="7" dropStyle="combo" dx="31" fmlaRange="#REF!" noThreeD="1" sel="0" val="0"/>
</file>

<file path=xl/ctrlProps/ctrlProp210.xml><?xml version="1.0" encoding="utf-8"?>
<formControlPr xmlns="http://schemas.microsoft.com/office/spreadsheetml/2009/9/main" objectType="Drop" dropLines="7" dropStyle="combo" dx="31" fmlaRange="#REF!" noThreeD="1" sel="0" val="0"/>
</file>

<file path=xl/ctrlProps/ctrlProp211.xml><?xml version="1.0" encoding="utf-8"?>
<formControlPr xmlns="http://schemas.microsoft.com/office/spreadsheetml/2009/9/main" objectType="Drop" dropLines="7" dropStyle="combo" dx="31" fmlaRange="#REF!" noThreeD="1" sel="0" val="0"/>
</file>

<file path=xl/ctrlProps/ctrlProp212.xml><?xml version="1.0" encoding="utf-8"?>
<formControlPr xmlns="http://schemas.microsoft.com/office/spreadsheetml/2009/9/main" objectType="Drop" dropLines="7" dropStyle="combo" dx="31" fmlaRange="#REF!" noThreeD="1" sel="0" val="0"/>
</file>

<file path=xl/ctrlProps/ctrlProp213.xml><?xml version="1.0" encoding="utf-8"?>
<formControlPr xmlns="http://schemas.microsoft.com/office/spreadsheetml/2009/9/main" objectType="Drop" dropLines="7" dropStyle="combo" dx="31" fmlaRange="#REF!" noThreeD="1" sel="0" val="0"/>
</file>

<file path=xl/ctrlProps/ctrlProp214.xml><?xml version="1.0" encoding="utf-8"?>
<formControlPr xmlns="http://schemas.microsoft.com/office/spreadsheetml/2009/9/main" objectType="Drop" dropLines="7" dropStyle="combo" dx="31" fmlaRange="#REF!" noThreeD="1" sel="0" val="0"/>
</file>

<file path=xl/ctrlProps/ctrlProp215.xml><?xml version="1.0" encoding="utf-8"?>
<formControlPr xmlns="http://schemas.microsoft.com/office/spreadsheetml/2009/9/main" objectType="Drop" dropLines="7" dropStyle="combo" dx="31" fmlaRange="#REF!" noThreeD="1" sel="0" val="0"/>
</file>

<file path=xl/ctrlProps/ctrlProp216.xml><?xml version="1.0" encoding="utf-8"?>
<formControlPr xmlns="http://schemas.microsoft.com/office/spreadsheetml/2009/9/main" objectType="Drop" dropLines="7" dropStyle="combo" dx="31" fmlaRange="#REF!" noThreeD="1" sel="0" val="0"/>
</file>

<file path=xl/ctrlProps/ctrlProp217.xml><?xml version="1.0" encoding="utf-8"?>
<formControlPr xmlns="http://schemas.microsoft.com/office/spreadsheetml/2009/9/main" objectType="Drop" dropLines="7" dropStyle="combo" dx="31" fmlaRange="#REF!" noThreeD="1" sel="0" val="0"/>
</file>

<file path=xl/ctrlProps/ctrlProp218.xml><?xml version="1.0" encoding="utf-8"?>
<formControlPr xmlns="http://schemas.microsoft.com/office/spreadsheetml/2009/9/main" objectType="Drop" dropLines="7" dropStyle="combo" dx="31" fmlaRange="#REF!" noThreeD="1" sel="0" val="0"/>
</file>

<file path=xl/ctrlProps/ctrlProp219.xml><?xml version="1.0" encoding="utf-8"?>
<formControlPr xmlns="http://schemas.microsoft.com/office/spreadsheetml/2009/9/main" objectType="Drop" dropLines="7" dropStyle="combo" dx="31" fmlaRange="#REF!" noThreeD="1" sel="0" val="0"/>
</file>

<file path=xl/ctrlProps/ctrlProp22.xml><?xml version="1.0" encoding="utf-8"?>
<formControlPr xmlns="http://schemas.microsoft.com/office/spreadsheetml/2009/9/main" objectType="Drop" dropLines="7" dropStyle="combo" dx="31" fmlaRange="#REF!" noThreeD="1" sel="0" val="0"/>
</file>

<file path=xl/ctrlProps/ctrlProp220.xml><?xml version="1.0" encoding="utf-8"?>
<formControlPr xmlns="http://schemas.microsoft.com/office/spreadsheetml/2009/9/main" objectType="Drop" dropLines="7" dropStyle="combo" dx="31" fmlaRange="#REF!" noThreeD="1" sel="0" val="0"/>
</file>

<file path=xl/ctrlProps/ctrlProp221.xml><?xml version="1.0" encoding="utf-8"?>
<formControlPr xmlns="http://schemas.microsoft.com/office/spreadsheetml/2009/9/main" objectType="Drop" dropLines="7" dropStyle="combo" dx="31" fmlaRange="#REF!" noThreeD="1" sel="0" val="0"/>
</file>

<file path=xl/ctrlProps/ctrlProp222.xml><?xml version="1.0" encoding="utf-8"?>
<formControlPr xmlns="http://schemas.microsoft.com/office/spreadsheetml/2009/9/main" objectType="Drop" dropLines="7" dropStyle="combo" dx="31" fmlaRange="#REF!" noThreeD="1" sel="0" val="0"/>
</file>

<file path=xl/ctrlProps/ctrlProp223.xml><?xml version="1.0" encoding="utf-8"?>
<formControlPr xmlns="http://schemas.microsoft.com/office/spreadsheetml/2009/9/main" objectType="Drop" dropLines="7" dropStyle="combo" dx="31" fmlaRange="#REF!" noThreeD="1" sel="0" val="0"/>
</file>

<file path=xl/ctrlProps/ctrlProp224.xml><?xml version="1.0" encoding="utf-8"?>
<formControlPr xmlns="http://schemas.microsoft.com/office/spreadsheetml/2009/9/main" objectType="Drop" dropLines="7" dropStyle="combo" dx="31" fmlaRange="#REF!" noThreeD="1" sel="0" val="0"/>
</file>

<file path=xl/ctrlProps/ctrlProp225.xml><?xml version="1.0" encoding="utf-8"?>
<formControlPr xmlns="http://schemas.microsoft.com/office/spreadsheetml/2009/9/main" objectType="Drop" dropLines="7" dropStyle="combo" dx="31" fmlaRange="#REF!" noThreeD="1" sel="0" val="0"/>
</file>

<file path=xl/ctrlProps/ctrlProp226.xml><?xml version="1.0" encoding="utf-8"?>
<formControlPr xmlns="http://schemas.microsoft.com/office/spreadsheetml/2009/9/main" objectType="Drop" dropLines="7" dropStyle="combo" dx="31" fmlaRange="#REF!" noThreeD="1" sel="0" val="0"/>
</file>

<file path=xl/ctrlProps/ctrlProp227.xml><?xml version="1.0" encoding="utf-8"?>
<formControlPr xmlns="http://schemas.microsoft.com/office/spreadsheetml/2009/9/main" objectType="Drop" dropLines="7" dropStyle="combo" dx="31" fmlaRange="#REF!" noThreeD="1" sel="0" val="0"/>
</file>

<file path=xl/ctrlProps/ctrlProp228.xml><?xml version="1.0" encoding="utf-8"?>
<formControlPr xmlns="http://schemas.microsoft.com/office/spreadsheetml/2009/9/main" objectType="Drop" dropLines="7" dropStyle="combo" dx="31" fmlaRange="#REF!" noThreeD="1" sel="0" val="0"/>
</file>

<file path=xl/ctrlProps/ctrlProp229.xml><?xml version="1.0" encoding="utf-8"?>
<formControlPr xmlns="http://schemas.microsoft.com/office/spreadsheetml/2009/9/main" objectType="Drop" dropLines="7" dropStyle="combo" dx="31" fmlaRange="#REF!" noThreeD="1" sel="0" val="0"/>
</file>

<file path=xl/ctrlProps/ctrlProp23.xml><?xml version="1.0" encoding="utf-8"?>
<formControlPr xmlns="http://schemas.microsoft.com/office/spreadsheetml/2009/9/main" objectType="Drop" dropLines="7" dropStyle="combo" dx="31" fmlaRange="#REF!" noThreeD="1" sel="0" val="0"/>
</file>

<file path=xl/ctrlProps/ctrlProp230.xml><?xml version="1.0" encoding="utf-8"?>
<formControlPr xmlns="http://schemas.microsoft.com/office/spreadsheetml/2009/9/main" objectType="Drop" dropLines="7" dropStyle="combo" dx="31" fmlaRange="#REF!" noThreeD="1" sel="0" val="0"/>
</file>

<file path=xl/ctrlProps/ctrlProp231.xml><?xml version="1.0" encoding="utf-8"?>
<formControlPr xmlns="http://schemas.microsoft.com/office/spreadsheetml/2009/9/main" objectType="Drop" dropLines="7" dropStyle="combo" dx="31" fmlaRange="#REF!" noThreeD="1" sel="0" val="0"/>
</file>

<file path=xl/ctrlProps/ctrlProp232.xml><?xml version="1.0" encoding="utf-8"?>
<formControlPr xmlns="http://schemas.microsoft.com/office/spreadsheetml/2009/9/main" objectType="Drop" dropLines="7" dropStyle="combo" dx="31" fmlaRange="#REF!" noThreeD="1" sel="0" val="0"/>
</file>

<file path=xl/ctrlProps/ctrlProp233.xml><?xml version="1.0" encoding="utf-8"?>
<formControlPr xmlns="http://schemas.microsoft.com/office/spreadsheetml/2009/9/main" objectType="Drop" dropLines="7" dropStyle="combo" dx="31" fmlaRange="#REF!" noThreeD="1" sel="0" val="0"/>
</file>

<file path=xl/ctrlProps/ctrlProp234.xml><?xml version="1.0" encoding="utf-8"?>
<formControlPr xmlns="http://schemas.microsoft.com/office/spreadsheetml/2009/9/main" objectType="Drop" dropLines="7" dropStyle="combo" dx="31" fmlaRange="#REF!" noThreeD="1" sel="0" val="0"/>
</file>

<file path=xl/ctrlProps/ctrlProp235.xml><?xml version="1.0" encoding="utf-8"?>
<formControlPr xmlns="http://schemas.microsoft.com/office/spreadsheetml/2009/9/main" objectType="Drop" dropLines="7" dropStyle="combo" dx="31" fmlaRange="#REF!" noThreeD="1" sel="0" val="0"/>
</file>

<file path=xl/ctrlProps/ctrlProp236.xml><?xml version="1.0" encoding="utf-8"?>
<formControlPr xmlns="http://schemas.microsoft.com/office/spreadsheetml/2009/9/main" objectType="Drop" dropLines="7" dropStyle="combo" dx="31" fmlaRange="#REF!" noThreeD="1" sel="0" val="0"/>
</file>

<file path=xl/ctrlProps/ctrlProp237.xml><?xml version="1.0" encoding="utf-8"?>
<formControlPr xmlns="http://schemas.microsoft.com/office/spreadsheetml/2009/9/main" objectType="Drop" dropLines="7" dropStyle="combo" dx="31" fmlaRange="#REF!" noThreeD="1" sel="0" val="0"/>
</file>

<file path=xl/ctrlProps/ctrlProp238.xml><?xml version="1.0" encoding="utf-8"?>
<formControlPr xmlns="http://schemas.microsoft.com/office/spreadsheetml/2009/9/main" objectType="Drop" dropLines="7" dropStyle="combo" dx="31" fmlaRange="#REF!" noThreeD="1" sel="0" val="0"/>
</file>

<file path=xl/ctrlProps/ctrlProp239.xml><?xml version="1.0" encoding="utf-8"?>
<formControlPr xmlns="http://schemas.microsoft.com/office/spreadsheetml/2009/9/main" objectType="Drop" dropLines="7" dropStyle="combo" dx="31" fmlaRange="#REF!" noThreeD="1" sel="0" val="0"/>
</file>

<file path=xl/ctrlProps/ctrlProp24.xml><?xml version="1.0" encoding="utf-8"?>
<formControlPr xmlns="http://schemas.microsoft.com/office/spreadsheetml/2009/9/main" objectType="Drop" dropLines="7" dropStyle="combo" dx="31" fmlaRange="#REF!" noThreeD="1" sel="0" val="0"/>
</file>

<file path=xl/ctrlProps/ctrlProp240.xml><?xml version="1.0" encoding="utf-8"?>
<formControlPr xmlns="http://schemas.microsoft.com/office/spreadsheetml/2009/9/main" objectType="Drop" dropLines="7" dropStyle="combo" dx="31" fmlaRange="#REF!" noThreeD="1" sel="0" val="0"/>
</file>

<file path=xl/ctrlProps/ctrlProp241.xml><?xml version="1.0" encoding="utf-8"?>
<formControlPr xmlns="http://schemas.microsoft.com/office/spreadsheetml/2009/9/main" objectType="Drop" dropLines="7" dropStyle="combo" dx="31" fmlaRange="#REF!" noThreeD="1" sel="0" val="0"/>
</file>

<file path=xl/ctrlProps/ctrlProp242.xml><?xml version="1.0" encoding="utf-8"?>
<formControlPr xmlns="http://schemas.microsoft.com/office/spreadsheetml/2009/9/main" objectType="Drop" dropLines="7" dropStyle="combo" dx="31" fmlaRange="#REF!" noThreeD="1" sel="0" val="0"/>
</file>

<file path=xl/ctrlProps/ctrlProp243.xml><?xml version="1.0" encoding="utf-8"?>
<formControlPr xmlns="http://schemas.microsoft.com/office/spreadsheetml/2009/9/main" objectType="Drop" dropLines="7" dropStyle="combo" dx="31" fmlaRange="#REF!" noThreeD="1" sel="0" val="0"/>
</file>

<file path=xl/ctrlProps/ctrlProp244.xml><?xml version="1.0" encoding="utf-8"?>
<formControlPr xmlns="http://schemas.microsoft.com/office/spreadsheetml/2009/9/main" objectType="Drop" dropLines="7" dropStyle="combo" dx="31" fmlaRange="#REF!" noThreeD="1" sel="0" val="0"/>
</file>

<file path=xl/ctrlProps/ctrlProp245.xml><?xml version="1.0" encoding="utf-8"?>
<formControlPr xmlns="http://schemas.microsoft.com/office/spreadsheetml/2009/9/main" objectType="Drop" dropLines="7" dropStyle="combo" dx="31" fmlaRange="#REF!" noThreeD="1" sel="0" val="0"/>
</file>

<file path=xl/ctrlProps/ctrlProp246.xml><?xml version="1.0" encoding="utf-8"?>
<formControlPr xmlns="http://schemas.microsoft.com/office/spreadsheetml/2009/9/main" objectType="Drop" dropLines="7" dropStyle="combo" dx="31" fmlaRange="#REF!" noThreeD="1" sel="0" val="0"/>
</file>

<file path=xl/ctrlProps/ctrlProp247.xml><?xml version="1.0" encoding="utf-8"?>
<formControlPr xmlns="http://schemas.microsoft.com/office/spreadsheetml/2009/9/main" objectType="Drop" dropLines="7" dropStyle="combo" dx="31" fmlaRange="#REF!" noThreeD="1" sel="0" val="0"/>
</file>

<file path=xl/ctrlProps/ctrlProp248.xml><?xml version="1.0" encoding="utf-8"?>
<formControlPr xmlns="http://schemas.microsoft.com/office/spreadsheetml/2009/9/main" objectType="Drop" dropLines="7" dropStyle="combo" dx="31" fmlaRange="#REF!" noThreeD="1" sel="0" val="0"/>
</file>

<file path=xl/ctrlProps/ctrlProp249.xml><?xml version="1.0" encoding="utf-8"?>
<formControlPr xmlns="http://schemas.microsoft.com/office/spreadsheetml/2009/9/main" objectType="Drop" dropLines="7" dropStyle="combo" dx="31" fmlaRange="#REF!" noThreeD="1" sel="0" val="0"/>
</file>

<file path=xl/ctrlProps/ctrlProp25.xml><?xml version="1.0" encoding="utf-8"?>
<formControlPr xmlns="http://schemas.microsoft.com/office/spreadsheetml/2009/9/main" objectType="Drop" dropLines="7" dropStyle="combo" dx="31" fmlaRange="#REF!" noThreeD="1" sel="0" val="0"/>
</file>

<file path=xl/ctrlProps/ctrlProp250.xml><?xml version="1.0" encoding="utf-8"?>
<formControlPr xmlns="http://schemas.microsoft.com/office/spreadsheetml/2009/9/main" objectType="Drop" dropLines="7" dropStyle="combo" dx="31" fmlaRange="#REF!" noThreeD="1" sel="0" val="0"/>
</file>

<file path=xl/ctrlProps/ctrlProp251.xml><?xml version="1.0" encoding="utf-8"?>
<formControlPr xmlns="http://schemas.microsoft.com/office/spreadsheetml/2009/9/main" objectType="Drop" dropLines="7" dropStyle="combo" dx="31" fmlaRange="#REF!" noThreeD="1" sel="0" val="0"/>
</file>

<file path=xl/ctrlProps/ctrlProp252.xml><?xml version="1.0" encoding="utf-8"?>
<formControlPr xmlns="http://schemas.microsoft.com/office/spreadsheetml/2009/9/main" objectType="Drop" dropLines="7" dropStyle="combo" dx="31" fmlaRange="#REF!" noThreeD="1" sel="0" val="0"/>
</file>

<file path=xl/ctrlProps/ctrlProp253.xml><?xml version="1.0" encoding="utf-8"?>
<formControlPr xmlns="http://schemas.microsoft.com/office/spreadsheetml/2009/9/main" objectType="Drop" dropLines="7" dropStyle="combo" dx="31" fmlaRange="#REF!" noThreeD="1" sel="0" val="0"/>
</file>

<file path=xl/ctrlProps/ctrlProp254.xml><?xml version="1.0" encoding="utf-8"?>
<formControlPr xmlns="http://schemas.microsoft.com/office/spreadsheetml/2009/9/main" objectType="Drop" dropLines="7" dropStyle="combo" dx="31" fmlaRange="#REF!" noThreeD="1" sel="0" val="0"/>
</file>

<file path=xl/ctrlProps/ctrlProp255.xml><?xml version="1.0" encoding="utf-8"?>
<formControlPr xmlns="http://schemas.microsoft.com/office/spreadsheetml/2009/9/main" objectType="Drop" dropLines="7" dropStyle="combo" dx="31" fmlaRange="#REF!" noThreeD="1" sel="0" val="0"/>
</file>

<file path=xl/ctrlProps/ctrlProp256.xml><?xml version="1.0" encoding="utf-8"?>
<formControlPr xmlns="http://schemas.microsoft.com/office/spreadsheetml/2009/9/main" objectType="Drop" dropLines="7" dropStyle="combo" dx="31" fmlaRange="#REF!" noThreeD="1" sel="0" val="0"/>
</file>

<file path=xl/ctrlProps/ctrlProp257.xml><?xml version="1.0" encoding="utf-8"?>
<formControlPr xmlns="http://schemas.microsoft.com/office/spreadsheetml/2009/9/main" objectType="Drop" dropLines="7" dropStyle="combo" dx="31" fmlaRange="#REF!" noThreeD="1" sel="0" val="0"/>
</file>

<file path=xl/ctrlProps/ctrlProp258.xml><?xml version="1.0" encoding="utf-8"?>
<formControlPr xmlns="http://schemas.microsoft.com/office/spreadsheetml/2009/9/main" objectType="Drop" dropLines="7" dropStyle="combo" dx="31" fmlaRange="#REF!" noThreeD="1" sel="0" val="0"/>
</file>

<file path=xl/ctrlProps/ctrlProp259.xml><?xml version="1.0" encoding="utf-8"?>
<formControlPr xmlns="http://schemas.microsoft.com/office/spreadsheetml/2009/9/main" objectType="Drop" dropLines="7" dropStyle="combo" dx="31" fmlaRange="#REF!" noThreeD="1" sel="0" val="0"/>
</file>

<file path=xl/ctrlProps/ctrlProp26.xml><?xml version="1.0" encoding="utf-8"?>
<formControlPr xmlns="http://schemas.microsoft.com/office/spreadsheetml/2009/9/main" objectType="Drop" dropLines="7" dropStyle="combo" dx="31" fmlaRange="#REF!" noThreeD="1" sel="0" val="0"/>
</file>

<file path=xl/ctrlProps/ctrlProp260.xml><?xml version="1.0" encoding="utf-8"?>
<formControlPr xmlns="http://schemas.microsoft.com/office/spreadsheetml/2009/9/main" objectType="Drop" dropLines="7" dropStyle="combo" dx="31" fmlaRange="#REF!" noThreeD="1" sel="0" val="0"/>
</file>

<file path=xl/ctrlProps/ctrlProp261.xml><?xml version="1.0" encoding="utf-8"?>
<formControlPr xmlns="http://schemas.microsoft.com/office/spreadsheetml/2009/9/main" objectType="Drop" dropLines="7" dropStyle="combo" dx="31" fmlaRange="#REF!" noThreeD="1" sel="0" val="0"/>
</file>

<file path=xl/ctrlProps/ctrlProp262.xml><?xml version="1.0" encoding="utf-8"?>
<formControlPr xmlns="http://schemas.microsoft.com/office/spreadsheetml/2009/9/main" objectType="Drop" dropLines="7" dropStyle="combo" dx="31" fmlaRange="#REF!" noThreeD="1" sel="0" val="0"/>
</file>

<file path=xl/ctrlProps/ctrlProp263.xml><?xml version="1.0" encoding="utf-8"?>
<formControlPr xmlns="http://schemas.microsoft.com/office/spreadsheetml/2009/9/main" objectType="Drop" dropLines="7" dropStyle="combo" dx="31" fmlaRange="#REF!" noThreeD="1" sel="0" val="0"/>
</file>

<file path=xl/ctrlProps/ctrlProp264.xml><?xml version="1.0" encoding="utf-8"?>
<formControlPr xmlns="http://schemas.microsoft.com/office/spreadsheetml/2009/9/main" objectType="Drop" dropLines="7" dropStyle="combo" dx="31" fmlaRange="#REF!" noThreeD="1" sel="0" val="0"/>
</file>

<file path=xl/ctrlProps/ctrlProp265.xml><?xml version="1.0" encoding="utf-8"?>
<formControlPr xmlns="http://schemas.microsoft.com/office/spreadsheetml/2009/9/main" objectType="Drop" dropLines="7" dropStyle="combo" dx="31" fmlaRange="#REF!" noThreeD="1" sel="0" val="0"/>
</file>

<file path=xl/ctrlProps/ctrlProp27.xml><?xml version="1.0" encoding="utf-8"?>
<formControlPr xmlns="http://schemas.microsoft.com/office/spreadsheetml/2009/9/main" objectType="Drop" dropLines="7" dropStyle="combo" dx="31" fmlaRange="#REF!" noThreeD="1" sel="0" val="0"/>
</file>

<file path=xl/ctrlProps/ctrlProp28.xml><?xml version="1.0" encoding="utf-8"?>
<formControlPr xmlns="http://schemas.microsoft.com/office/spreadsheetml/2009/9/main" objectType="Drop" dropLines="7" dropStyle="combo" dx="31" fmlaRange="#REF!" noThreeD="1" sel="0" val="0"/>
</file>

<file path=xl/ctrlProps/ctrlProp29.xml><?xml version="1.0" encoding="utf-8"?>
<formControlPr xmlns="http://schemas.microsoft.com/office/spreadsheetml/2009/9/main" objectType="Drop" dropLines="7" dropStyle="combo" dx="31" fmlaRange="#REF!" noThreeD="1" sel="0" val="0"/>
</file>

<file path=xl/ctrlProps/ctrlProp3.xml><?xml version="1.0" encoding="utf-8"?>
<formControlPr xmlns="http://schemas.microsoft.com/office/spreadsheetml/2009/9/main" objectType="Drop" dropLines="7" dropStyle="combo" dx="31" fmlaRange="#REF!" noThreeD="1" sel="0" val="0"/>
</file>

<file path=xl/ctrlProps/ctrlProp30.xml><?xml version="1.0" encoding="utf-8"?>
<formControlPr xmlns="http://schemas.microsoft.com/office/spreadsheetml/2009/9/main" objectType="Drop" dropLines="7" dropStyle="combo" dx="31" fmlaRange="#REF!" noThreeD="1" sel="0" val="0"/>
</file>

<file path=xl/ctrlProps/ctrlProp31.xml><?xml version="1.0" encoding="utf-8"?>
<formControlPr xmlns="http://schemas.microsoft.com/office/spreadsheetml/2009/9/main" objectType="Drop" dropLines="7" dropStyle="combo" dx="31" fmlaRange="#REF!" noThreeD="1" sel="0" val="0"/>
</file>

<file path=xl/ctrlProps/ctrlProp32.xml><?xml version="1.0" encoding="utf-8"?>
<formControlPr xmlns="http://schemas.microsoft.com/office/spreadsheetml/2009/9/main" objectType="Drop" dropLines="7" dropStyle="combo" dx="31" fmlaRange="#REF!" noThreeD="1" sel="0" val="0"/>
</file>

<file path=xl/ctrlProps/ctrlProp33.xml><?xml version="1.0" encoding="utf-8"?>
<formControlPr xmlns="http://schemas.microsoft.com/office/spreadsheetml/2009/9/main" objectType="Drop" dropLines="7" dropStyle="combo" dx="31" fmlaRange="#REF!" noThreeD="1" sel="0" val="0"/>
</file>

<file path=xl/ctrlProps/ctrlProp34.xml><?xml version="1.0" encoding="utf-8"?>
<formControlPr xmlns="http://schemas.microsoft.com/office/spreadsheetml/2009/9/main" objectType="Drop" dropLines="7" dropStyle="combo" dx="31" fmlaRange="#REF!" noThreeD="1" sel="0" val="0"/>
</file>

<file path=xl/ctrlProps/ctrlProp35.xml><?xml version="1.0" encoding="utf-8"?>
<formControlPr xmlns="http://schemas.microsoft.com/office/spreadsheetml/2009/9/main" objectType="Drop" dropLines="7" dropStyle="combo" dx="31" fmlaRange="#REF!" noThreeD="1" sel="0" val="0"/>
</file>

<file path=xl/ctrlProps/ctrlProp36.xml><?xml version="1.0" encoding="utf-8"?>
<formControlPr xmlns="http://schemas.microsoft.com/office/spreadsheetml/2009/9/main" objectType="Drop" dropLines="7" dropStyle="combo" dx="31" fmlaRange="#REF!" noThreeD="1" sel="0" val="0"/>
</file>

<file path=xl/ctrlProps/ctrlProp37.xml><?xml version="1.0" encoding="utf-8"?>
<formControlPr xmlns="http://schemas.microsoft.com/office/spreadsheetml/2009/9/main" objectType="Drop" dropLines="7" dropStyle="combo" dx="31" fmlaRange="#REF!" noThreeD="1" sel="0" val="0"/>
</file>

<file path=xl/ctrlProps/ctrlProp38.xml><?xml version="1.0" encoding="utf-8"?>
<formControlPr xmlns="http://schemas.microsoft.com/office/spreadsheetml/2009/9/main" objectType="Drop" dropLines="7" dropStyle="combo" dx="31" fmlaRange="#REF!" noThreeD="1" sel="0" val="0"/>
</file>

<file path=xl/ctrlProps/ctrlProp39.xml><?xml version="1.0" encoding="utf-8"?>
<formControlPr xmlns="http://schemas.microsoft.com/office/spreadsheetml/2009/9/main" objectType="Drop" dropLines="7" dropStyle="combo" dx="31" fmlaRange="#REF!" noThreeD="1" sel="0" val="0"/>
</file>

<file path=xl/ctrlProps/ctrlProp4.xml><?xml version="1.0" encoding="utf-8"?>
<formControlPr xmlns="http://schemas.microsoft.com/office/spreadsheetml/2009/9/main" objectType="Drop" dropLines="7" dropStyle="combo" dx="31" fmlaRange="#REF!" noThreeD="1" sel="0" val="0"/>
</file>

<file path=xl/ctrlProps/ctrlProp40.xml><?xml version="1.0" encoding="utf-8"?>
<formControlPr xmlns="http://schemas.microsoft.com/office/spreadsheetml/2009/9/main" objectType="Drop" dropLines="7" dropStyle="combo" dx="31" fmlaRange="#REF!" noThreeD="1" sel="0" val="0"/>
</file>

<file path=xl/ctrlProps/ctrlProp41.xml><?xml version="1.0" encoding="utf-8"?>
<formControlPr xmlns="http://schemas.microsoft.com/office/spreadsheetml/2009/9/main" objectType="Drop" dropLines="7" dropStyle="combo" dx="31" fmlaRange="#REF!" noThreeD="1" sel="0" val="0"/>
</file>

<file path=xl/ctrlProps/ctrlProp42.xml><?xml version="1.0" encoding="utf-8"?>
<formControlPr xmlns="http://schemas.microsoft.com/office/spreadsheetml/2009/9/main" objectType="Drop" dropLines="7" dropStyle="combo" dx="31" fmlaRange="#REF!" noThreeD="1" sel="0" val="0"/>
</file>

<file path=xl/ctrlProps/ctrlProp43.xml><?xml version="1.0" encoding="utf-8"?>
<formControlPr xmlns="http://schemas.microsoft.com/office/spreadsheetml/2009/9/main" objectType="Drop" dropLines="7" dropStyle="combo" dx="31" fmlaRange="#REF!" noThreeD="1" sel="0" val="0"/>
</file>

<file path=xl/ctrlProps/ctrlProp44.xml><?xml version="1.0" encoding="utf-8"?>
<formControlPr xmlns="http://schemas.microsoft.com/office/spreadsheetml/2009/9/main" objectType="Drop" dropLines="7" dropStyle="combo" dx="31" fmlaRange="#REF!" noThreeD="1" sel="0" val="0"/>
</file>

<file path=xl/ctrlProps/ctrlProp45.xml><?xml version="1.0" encoding="utf-8"?>
<formControlPr xmlns="http://schemas.microsoft.com/office/spreadsheetml/2009/9/main" objectType="Drop" dropLines="7" dropStyle="combo" dx="31" fmlaRange="#REF!" noThreeD="1" sel="0" val="0"/>
</file>

<file path=xl/ctrlProps/ctrlProp46.xml><?xml version="1.0" encoding="utf-8"?>
<formControlPr xmlns="http://schemas.microsoft.com/office/spreadsheetml/2009/9/main" objectType="Drop" dropLines="7" dropStyle="combo" dx="31" fmlaRange="#REF!" noThreeD="1" sel="0" val="0"/>
</file>

<file path=xl/ctrlProps/ctrlProp47.xml><?xml version="1.0" encoding="utf-8"?>
<formControlPr xmlns="http://schemas.microsoft.com/office/spreadsheetml/2009/9/main" objectType="Drop" dropLines="7" dropStyle="combo" dx="31" fmlaRange="#REF!" noThreeD="1" sel="0" val="0"/>
</file>

<file path=xl/ctrlProps/ctrlProp48.xml><?xml version="1.0" encoding="utf-8"?>
<formControlPr xmlns="http://schemas.microsoft.com/office/spreadsheetml/2009/9/main" objectType="Drop" dropLines="7" dropStyle="combo" dx="31" fmlaRange="#REF!" noThreeD="1" sel="0" val="0"/>
</file>

<file path=xl/ctrlProps/ctrlProp49.xml><?xml version="1.0" encoding="utf-8"?>
<formControlPr xmlns="http://schemas.microsoft.com/office/spreadsheetml/2009/9/main" objectType="Drop" dropLines="7" dropStyle="combo" dx="31" fmlaRange="#REF!" noThreeD="1" sel="0" val="0"/>
</file>

<file path=xl/ctrlProps/ctrlProp5.xml><?xml version="1.0" encoding="utf-8"?>
<formControlPr xmlns="http://schemas.microsoft.com/office/spreadsheetml/2009/9/main" objectType="Drop" dropLines="7" dropStyle="combo" dx="31" fmlaRange="#REF!" noThreeD="1" sel="0" val="0"/>
</file>

<file path=xl/ctrlProps/ctrlProp50.xml><?xml version="1.0" encoding="utf-8"?>
<formControlPr xmlns="http://schemas.microsoft.com/office/spreadsheetml/2009/9/main" objectType="Drop" dropLines="7" dropStyle="combo" dx="31" fmlaRange="#REF!" noThreeD="1" sel="0" val="0"/>
</file>

<file path=xl/ctrlProps/ctrlProp51.xml><?xml version="1.0" encoding="utf-8"?>
<formControlPr xmlns="http://schemas.microsoft.com/office/spreadsheetml/2009/9/main" objectType="Drop" dropLines="7" dropStyle="combo" dx="31" fmlaRange="#REF!" noThreeD="1" sel="0" val="0"/>
</file>

<file path=xl/ctrlProps/ctrlProp52.xml><?xml version="1.0" encoding="utf-8"?>
<formControlPr xmlns="http://schemas.microsoft.com/office/spreadsheetml/2009/9/main" objectType="Drop" dropLines="7" dropStyle="combo" dx="31" fmlaRange="#REF!" noThreeD="1" sel="0" val="0"/>
</file>

<file path=xl/ctrlProps/ctrlProp53.xml><?xml version="1.0" encoding="utf-8"?>
<formControlPr xmlns="http://schemas.microsoft.com/office/spreadsheetml/2009/9/main" objectType="Drop" dropLines="7" dropStyle="combo" dx="31" fmlaRange="#REF!" noThreeD="1" sel="0" val="0"/>
</file>

<file path=xl/ctrlProps/ctrlProp54.xml><?xml version="1.0" encoding="utf-8"?>
<formControlPr xmlns="http://schemas.microsoft.com/office/spreadsheetml/2009/9/main" objectType="Drop" dropLines="7" dropStyle="combo" dx="31" fmlaRange="#REF!" noThreeD="1" sel="0" val="0"/>
</file>

<file path=xl/ctrlProps/ctrlProp55.xml><?xml version="1.0" encoding="utf-8"?>
<formControlPr xmlns="http://schemas.microsoft.com/office/spreadsheetml/2009/9/main" objectType="Drop" dropLines="7" dropStyle="combo" dx="31" fmlaRange="#REF!" noThreeD="1" sel="0" val="0"/>
</file>

<file path=xl/ctrlProps/ctrlProp56.xml><?xml version="1.0" encoding="utf-8"?>
<formControlPr xmlns="http://schemas.microsoft.com/office/spreadsheetml/2009/9/main" objectType="Drop" dropLines="7" dropStyle="combo" dx="31" fmlaRange="#REF!" noThreeD="1" sel="0" val="0"/>
</file>

<file path=xl/ctrlProps/ctrlProp57.xml><?xml version="1.0" encoding="utf-8"?>
<formControlPr xmlns="http://schemas.microsoft.com/office/spreadsheetml/2009/9/main" objectType="Drop" dropLines="7" dropStyle="combo" dx="31" fmlaRange="#REF!" noThreeD="1" sel="0" val="0"/>
</file>

<file path=xl/ctrlProps/ctrlProp58.xml><?xml version="1.0" encoding="utf-8"?>
<formControlPr xmlns="http://schemas.microsoft.com/office/spreadsheetml/2009/9/main" objectType="Drop" dropLines="7" dropStyle="combo" dx="31" fmlaRange="#REF!" noThreeD="1" sel="0" val="0"/>
</file>

<file path=xl/ctrlProps/ctrlProp59.xml><?xml version="1.0" encoding="utf-8"?>
<formControlPr xmlns="http://schemas.microsoft.com/office/spreadsheetml/2009/9/main" objectType="Drop" dropLines="7" dropStyle="combo" dx="31" fmlaRange="#REF!" noThreeD="1" sel="0" val="0"/>
</file>

<file path=xl/ctrlProps/ctrlProp6.xml><?xml version="1.0" encoding="utf-8"?>
<formControlPr xmlns="http://schemas.microsoft.com/office/spreadsheetml/2009/9/main" objectType="Drop" dropLines="7" dropStyle="combo" dx="31" fmlaRange="#REF!" noThreeD="1" sel="0" val="0"/>
</file>

<file path=xl/ctrlProps/ctrlProp60.xml><?xml version="1.0" encoding="utf-8"?>
<formControlPr xmlns="http://schemas.microsoft.com/office/spreadsheetml/2009/9/main" objectType="Drop" dropLines="7" dropStyle="combo" dx="31" fmlaRange="#REF!" noThreeD="1" sel="0" val="0"/>
</file>

<file path=xl/ctrlProps/ctrlProp61.xml><?xml version="1.0" encoding="utf-8"?>
<formControlPr xmlns="http://schemas.microsoft.com/office/spreadsheetml/2009/9/main" objectType="Drop" dropLines="7" dropStyle="combo" dx="31" fmlaRange="#REF!" noThreeD="1" sel="0" val="0"/>
</file>

<file path=xl/ctrlProps/ctrlProp62.xml><?xml version="1.0" encoding="utf-8"?>
<formControlPr xmlns="http://schemas.microsoft.com/office/spreadsheetml/2009/9/main" objectType="Drop" dropLines="7" dropStyle="combo" dx="31" fmlaRange="#REF!" noThreeD="1" sel="0" val="0"/>
</file>

<file path=xl/ctrlProps/ctrlProp63.xml><?xml version="1.0" encoding="utf-8"?>
<formControlPr xmlns="http://schemas.microsoft.com/office/spreadsheetml/2009/9/main" objectType="Drop" dropLines="7" dropStyle="combo" dx="31" fmlaRange="#REF!" noThreeD="1" sel="0" val="0"/>
</file>

<file path=xl/ctrlProps/ctrlProp64.xml><?xml version="1.0" encoding="utf-8"?>
<formControlPr xmlns="http://schemas.microsoft.com/office/spreadsheetml/2009/9/main" objectType="Drop" dropLines="7" dropStyle="combo" dx="31" fmlaRange="#REF!" noThreeD="1" sel="0" val="0"/>
</file>

<file path=xl/ctrlProps/ctrlProp65.xml><?xml version="1.0" encoding="utf-8"?>
<formControlPr xmlns="http://schemas.microsoft.com/office/spreadsheetml/2009/9/main" objectType="Drop" dropLines="7" dropStyle="combo" dx="31" fmlaRange="#REF!" noThreeD="1" sel="0" val="0"/>
</file>

<file path=xl/ctrlProps/ctrlProp66.xml><?xml version="1.0" encoding="utf-8"?>
<formControlPr xmlns="http://schemas.microsoft.com/office/spreadsheetml/2009/9/main" objectType="Drop" dropLines="7" dropStyle="combo" dx="31" fmlaRange="#REF!" noThreeD="1" sel="0" val="0"/>
</file>

<file path=xl/ctrlProps/ctrlProp67.xml><?xml version="1.0" encoding="utf-8"?>
<formControlPr xmlns="http://schemas.microsoft.com/office/spreadsheetml/2009/9/main" objectType="Drop" dropLines="7" dropStyle="combo" dx="31" fmlaRange="#REF!" noThreeD="1" sel="0" val="0"/>
</file>

<file path=xl/ctrlProps/ctrlProp68.xml><?xml version="1.0" encoding="utf-8"?>
<formControlPr xmlns="http://schemas.microsoft.com/office/spreadsheetml/2009/9/main" objectType="Drop" dropLines="7" dropStyle="combo" dx="31" fmlaRange="#REF!" noThreeD="1" sel="0" val="0"/>
</file>

<file path=xl/ctrlProps/ctrlProp69.xml><?xml version="1.0" encoding="utf-8"?>
<formControlPr xmlns="http://schemas.microsoft.com/office/spreadsheetml/2009/9/main" objectType="Drop" dropLines="7" dropStyle="combo" dx="31" fmlaRange="#REF!" noThreeD="1" sel="0" val="0"/>
</file>

<file path=xl/ctrlProps/ctrlProp7.xml><?xml version="1.0" encoding="utf-8"?>
<formControlPr xmlns="http://schemas.microsoft.com/office/spreadsheetml/2009/9/main" objectType="Drop" dropLines="7" dropStyle="combo" dx="31" fmlaRange="#REF!" noThreeD="1" sel="0" val="0"/>
</file>

<file path=xl/ctrlProps/ctrlProp70.xml><?xml version="1.0" encoding="utf-8"?>
<formControlPr xmlns="http://schemas.microsoft.com/office/spreadsheetml/2009/9/main" objectType="Drop" dropLines="7" dropStyle="combo" dx="31" fmlaRange="#REF!" noThreeD="1" sel="0" val="0"/>
</file>

<file path=xl/ctrlProps/ctrlProp71.xml><?xml version="1.0" encoding="utf-8"?>
<formControlPr xmlns="http://schemas.microsoft.com/office/spreadsheetml/2009/9/main" objectType="Drop" dropLines="7" dropStyle="combo" dx="31" fmlaRange="#REF!" noThreeD="1" sel="0" val="0"/>
</file>

<file path=xl/ctrlProps/ctrlProp72.xml><?xml version="1.0" encoding="utf-8"?>
<formControlPr xmlns="http://schemas.microsoft.com/office/spreadsheetml/2009/9/main" objectType="Drop" dropLines="7" dropStyle="combo" dx="31" fmlaRange="#REF!" noThreeD="1" sel="0" val="0"/>
</file>

<file path=xl/ctrlProps/ctrlProp73.xml><?xml version="1.0" encoding="utf-8"?>
<formControlPr xmlns="http://schemas.microsoft.com/office/spreadsheetml/2009/9/main" objectType="Drop" dropLines="7" dropStyle="combo" dx="31" fmlaRange="#REF!" noThreeD="1" sel="0" val="0"/>
</file>

<file path=xl/ctrlProps/ctrlProp74.xml><?xml version="1.0" encoding="utf-8"?>
<formControlPr xmlns="http://schemas.microsoft.com/office/spreadsheetml/2009/9/main" objectType="Drop" dropLines="7" dropStyle="combo" dx="31" fmlaRange="#REF!" noThreeD="1" sel="0" val="0"/>
</file>

<file path=xl/ctrlProps/ctrlProp75.xml><?xml version="1.0" encoding="utf-8"?>
<formControlPr xmlns="http://schemas.microsoft.com/office/spreadsheetml/2009/9/main" objectType="Drop" dropLines="7" dropStyle="combo" dx="31" fmlaRange="#REF!" noThreeD="1" sel="0" val="0"/>
</file>

<file path=xl/ctrlProps/ctrlProp76.xml><?xml version="1.0" encoding="utf-8"?>
<formControlPr xmlns="http://schemas.microsoft.com/office/spreadsheetml/2009/9/main" objectType="Drop" dropLines="7" dropStyle="combo" dx="31" fmlaRange="#REF!" noThreeD="1" sel="0" val="0"/>
</file>

<file path=xl/ctrlProps/ctrlProp77.xml><?xml version="1.0" encoding="utf-8"?>
<formControlPr xmlns="http://schemas.microsoft.com/office/spreadsheetml/2009/9/main" objectType="Drop" dropLines="7" dropStyle="combo" dx="31" fmlaRange="#REF!" noThreeD="1" sel="0" val="0"/>
</file>

<file path=xl/ctrlProps/ctrlProp78.xml><?xml version="1.0" encoding="utf-8"?>
<formControlPr xmlns="http://schemas.microsoft.com/office/spreadsheetml/2009/9/main" objectType="Drop" dropLines="7" dropStyle="combo" dx="31" fmlaRange="#REF!" noThreeD="1" sel="0" val="0"/>
</file>

<file path=xl/ctrlProps/ctrlProp79.xml><?xml version="1.0" encoding="utf-8"?>
<formControlPr xmlns="http://schemas.microsoft.com/office/spreadsheetml/2009/9/main" objectType="Drop" dropLines="7" dropStyle="combo" dx="31" fmlaRange="#REF!" noThreeD="1" sel="0" val="0"/>
</file>

<file path=xl/ctrlProps/ctrlProp8.xml><?xml version="1.0" encoding="utf-8"?>
<formControlPr xmlns="http://schemas.microsoft.com/office/spreadsheetml/2009/9/main" objectType="Drop" dropLines="7" dropStyle="combo" dx="31" fmlaRange="#REF!" noThreeD="1" sel="0" val="0"/>
</file>

<file path=xl/ctrlProps/ctrlProp80.xml><?xml version="1.0" encoding="utf-8"?>
<formControlPr xmlns="http://schemas.microsoft.com/office/spreadsheetml/2009/9/main" objectType="Drop" dropLines="7" dropStyle="combo" dx="31" fmlaRange="#REF!" noThreeD="1" sel="0" val="0"/>
</file>

<file path=xl/ctrlProps/ctrlProp81.xml><?xml version="1.0" encoding="utf-8"?>
<formControlPr xmlns="http://schemas.microsoft.com/office/spreadsheetml/2009/9/main" objectType="Drop" dropLines="7" dropStyle="combo" dx="31" fmlaRange="#REF!" noThreeD="1" sel="0" val="0"/>
</file>

<file path=xl/ctrlProps/ctrlProp82.xml><?xml version="1.0" encoding="utf-8"?>
<formControlPr xmlns="http://schemas.microsoft.com/office/spreadsheetml/2009/9/main" objectType="Drop" dropLines="7" dropStyle="combo" dx="31" fmlaRange="#REF!" noThreeD="1" sel="0" val="0"/>
</file>

<file path=xl/ctrlProps/ctrlProp83.xml><?xml version="1.0" encoding="utf-8"?>
<formControlPr xmlns="http://schemas.microsoft.com/office/spreadsheetml/2009/9/main" objectType="Drop" dropLines="7" dropStyle="combo" dx="31" fmlaRange="#REF!" noThreeD="1" sel="0" val="0"/>
</file>

<file path=xl/ctrlProps/ctrlProp84.xml><?xml version="1.0" encoding="utf-8"?>
<formControlPr xmlns="http://schemas.microsoft.com/office/spreadsheetml/2009/9/main" objectType="Drop" dropLines="7" dropStyle="combo" dx="31" fmlaRange="#REF!" noThreeD="1" sel="0" val="0"/>
</file>

<file path=xl/ctrlProps/ctrlProp85.xml><?xml version="1.0" encoding="utf-8"?>
<formControlPr xmlns="http://schemas.microsoft.com/office/spreadsheetml/2009/9/main" objectType="Drop" dropLines="7" dropStyle="combo" dx="31" fmlaRange="#REF!" noThreeD="1" sel="0" val="0"/>
</file>

<file path=xl/ctrlProps/ctrlProp86.xml><?xml version="1.0" encoding="utf-8"?>
<formControlPr xmlns="http://schemas.microsoft.com/office/spreadsheetml/2009/9/main" objectType="Drop" dropLines="7" dropStyle="combo" dx="31" fmlaRange="#REF!" noThreeD="1" sel="0" val="0"/>
</file>

<file path=xl/ctrlProps/ctrlProp87.xml><?xml version="1.0" encoding="utf-8"?>
<formControlPr xmlns="http://schemas.microsoft.com/office/spreadsheetml/2009/9/main" objectType="Drop" dropLines="7" dropStyle="combo" dx="31" fmlaRange="#REF!" noThreeD="1" sel="0" val="0"/>
</file>

<file path=xl/ctrlProps/ctrlProp88.xml><?xml version="1.0" encoding="utf-8"?>
<formControlPr xmlns="http://schemas.microsoft.com/office/spreadsheetml/2009/9/main" objectType="Drop" dropLines="7" dropStyle="combo" dx="31" fmlaRange="#REF!" noThreeD="1" sel="0" val="0"/>
</file>

<file path=xl/ctrlProps/ctrlProp89.xml><?xml version="1.0" encoding="utf-8"?>
<formControlPr xmlns="http://schemas.microsoft.com/office/spreadsheetml/2009/9/main" objectType="Drop" dropLines="7" dropStyle="combo" dx="31" fmlaRange="#REF!" noThreeD="1" sel="0" val="0"/>
</file>

<file path=xl/ctrlProps/ctrlProp9.xml><?xml version="1.0" encoding="utf-8"?>
<formControlPr xmlns="http://schemas.microsoft.com/office/spreadsheetml/2009/9/main" objectType="Drop" dropLines="7" dropStyle="combo" dx="31" fmlaRange="#REF!" noThreeD="1" sel="0" val="0"/>
</file>

<file path=xl/ctrlProps/ctrlProp90.xml><?xml version="1.0" encoding="utf-8"?>
<formControlPr xmlns="http://schemas.microsoft.com/office/spreadsheetml/2009/9/main" objectType="Drop" dropLines="7" dropStyle="combo" dx="31" fmlaRange="#REF!" noThreeD="1" sel="0" val="0"/>
</file>

<file path=xl/ctrlProps/ctrlProp91.xml><?xml version="1.0" encoding="utf-8"?>
<formControlPr xmlns="http://schemas.microsoft.com/office/spreadsheetml/2009/9/main" objectType="Drop" dropLines="7" dropStyle="combo" dx="31" fmlaRange="#REF!" noThreeD="1" sel="0" val="0"/>
</file>

<file path=xl/ctrlProps/ctrlProp92.xml><?xml version="1.0" encoding="utf-8"?>
<formControlPr xmlns="http://schemas.microsoft.com/office/spreadsheetml/2009/9/main" objectType="Drop" dropLines="7" dropStyle="combo" dx="31" fmlaRange="#REF!" noThreeD="1" sel="0" val="0"/>
</file>

<file path=xl/ctrlProps/ctrlProp93.xml><?xml version="1.0" encoding="utf-8"?>
<formControlPr xmlns="http://schemas.microsoft.com/office/spreadsheetml/2009/9/main" objectType="Drop" dropLines="7" dropStyle="combo" dx="31" fmlaRange="#REF!" noThreeD="1" sel="0" val="0"/>
</file>

<file path=xl/ctrlProps/ctrlProp94.xml><?xml version="1.0" encoding="utf-8"?>
<formControlPr xmlns="http://schemas.microsoft.com/office/spreadsheetml/2009/9/main" objectType="Drop" dropLines="7" dropStyle="combo" dx="31" fmlaRange="#REF!" noThreeD="1" sel="0" val="0"/>
</file>

<file path=xl/ctrlProps/ctrlProp95.xml><?xml version="1.0" encoding="utf-8"?>
<formControlPr xmlns="http://schemas.microsoft.com/office/spreadsheetml/2009/9/main" objectType="Drop" dropLines="7" dropStyle="combo" dx="31" fmlaRange="#REF!" noThreeD="1" sel="0" val="0"/>
</file>

<file path=xl/ctrlProps/ctrlProp96.xml><?xml version="1.0" encoding="utf-8"?>
<formControlPr xmlns="http://schemas.microsoft.com/office/spreadsheetml/2009/9/main" objectType="Drop" dropLines="7" dropStyle="combo" dx="31" fmlaRange="#REF!" noThreeD="1" sel="0" val="0"/>
</file>

<file path=xl/ctrlProps/ctrlProp97.xml><?xml version="1.0" encoding="utf-8"?>
<formControlPr xmlns="http://schemas.microsoft.com/office/spreadsheetml/2009/9/main" objectType="Drop" dropLines="7" dropStyle="combo" dx="31" fmlaRange="#REF!" noThreeD="1" sel="0" val="0"/>
</file>

<file path=xl/ctrlProps/ctrlProp98.xml><?xml version="1.0" encoding="utf-8"?>
<formControlPr xmlns="http://schemas.microsoft.com/office/spreadsheetml/2009/9/main" objectType="Drop" dropLines="7" dropStyle="combo" dx="31" fmlaRange="#REF!" noThreeD="1" sel="0" val="0"/>
</file>

<file path=xl/ctrlProps/ctrlProp99.xml><?xml version="1.0" encoding="utf-8"?>
<formControlPr xmlns="http://schemas.microsoft.com/office/spreadsheetml/2009/9/main" objectType="Drop" dropLines="7" dropStyle="combo" dx="31" fmlaRange="#REF!"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177</xdr:row>
          <xdr:rowOff>0</xdr:rowOff>
        </xdr:from>
        <xdr:to>
          <xdr:col>8</xdr:col>
          <xdr:colOff>38100</xdr:colOff>
          <xdr:row>178</xdr:row>
          <xdr:rowOff>0</xdr:rowOff>
        </xdr:to>
        <xdr:sp macro="" textlink="">
          <xdr:nvSpPr>
            <xdr:cNvPr id="33793" name="Drop Down 1" hidden="1">
              <a:extLst>
                <a:ext uri="{63B3BB69-23CF-44E3-9099-C40C66FF867C}">
                  <a14:compatExt spid="_x0000_s33793"/>
                </a:ext>
                <a:ext uri="{FF2B5EF4-FFF2-40B4-BE49-F238E27FC236}">
                  <a16:creationId xmlns:a16="http://schemas.microsoft.com/office/drawing/2014/main" id="{00000000-0008-0000-0300-00000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794" name="Drop Down 2" hidden="1">
              <a:extLst>
                <a:ext uri="{63B3BB69-23CF-44E3-9099-C40C66FF867C}">
                  <a14:compatExt spid="_x0000_s33794"/>
                </a:ext>
                <a:ext uri="{FF2B5EF4-FFF2-40B4-BE49-F238E27FC236}">
                  <a16:creationId xmlns:a16="http://schemas.microsoft.com/office/drawing/2014/main" id="{00000000-0008-0000-0300-00000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795" name="Drop Down 3" hidden="1">
              <a:extLst>
                <a:ext uri="{63B3BB69-23CF-44E3-9099-C40C66FF867C}">
                  <a14:compatExt spid="_x0000_s33795"/>
                </a:ext>
                <a:ext uri="{FF2B5EF4-FFF2-40B4-BE49-F238E27FC236}">
                  <a16:creationId xmlns:a16="http://schemas.microsoft.com/office/drawing/2014/main" id="{00000000-0008-0000-0300-00000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796" name="Drop Down 4" hidden="1">
              <a:extLst>
                <a:ext uri="{63B3BB69-23CF-44E3-9099-C40C66FF867C}">
                  <a14:compatExt spid="_x0000_s33796"/>
                </a:ext>
                <a:ext uri="{FF2B5EF4-FFF2-40B4-BE49-F238E27FC236}">
                  <a16:creationId xmlns:a16="http://schemas.microsoft.com/office/drawing/2014/main" id="{00000000-0008-0000-0300-00000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797" name="Drop Down 5" hidden="1">
              <a:extLst>
                <a:ext uri="{63B3BB69-23CF-44E3-9099-C40C66FF867C}">
                  <a14:compatExt spid="_x0000_s33797"/>
                </a:ext>
                <a:ext uri="{FF2B5EF4-FFF2-40B4-BE49-F238E27FC236}">
                  <a16:creationId xmlns:a16="http://schemas.microsoft.com/office/drawing/2014/main" id="{00000000-0008-0000-0300-00000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798" name="Drop Down 6" hidden="1">
              <a:extLst>
                <a:ext uri="{63B3BB69-23CF-44E3-9099-C40C66FF867C}">
                  <a14:compatExt spid="_x0000_s33798"/>
                </a:ext>
                <a:ext uri="{FF2B5EF4-FFF2-40B4-BE49-F238E27FC236}">
                  <a16:creationId xmlns:a16="http://schemas.microsoft.com/office/drawing/2014/main" id="{00000000-0008-0000-0300-00000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177</xdr:row>
          <xdr:rowOff>0</xdr:rowOff>
        </xdr:from>
        <xdr:to>
          <xdr:col>8</xdr:col>
          <xdr:colOff>38100</xdr:colOff>
          <xdr:row>178</xdr:row>
          <xdr:rowOff>0</xdr:rowOff>
        </xdr:to>
        <xdr:sp macro="" textlink="">
          <xdr:nvSpPr>
            <xdr:cNvPr id="33799" name="Drop Down 7" hidden="1">
              <a:extLst>
                <a:ext uri="{63B3BB69-23CF-44E3-9099-C40C66FF867C}">
                  <a14:compatExt spid="_x0000_s33799"/>
                </a:ext>
                <a:ext uri="{FF2B5EF4-FFF2-40B4-BE49-F238E27FC236}">
                  <a16:creationId xmlns:a16="http://schemas.microsoft.com/office/drawing/2014/main" id="{00000000-0008-0000-0300-00000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00" name="Drop Down 8" hidden="1">
              <a:extLst>
                <a:ext uri="{63B3BB69-23CF-44E3-9099-C40C66FF867C}">
                  <a14:compatExt spid="_x0000_s33800"/>
                </a:ext>
                <a:ext uri="{FF2B5EF4-FFF2-40B4-BE49-F238E27FC236}">
                  <a16:creationId xmlns:a16="http://schemas.microsoft.com/office/drawing/2014/main" id="{00000000-0008-0000-0300-00000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01" name="Drop Down 9" hidden="1">
              <a:extLst>
                <a:ext uri="{63B3BB69-23CF-44E3-9099-C40C66FF867C}">
                  <a14:compatExt spid="_x0000_s33801"/>
                </a:ext>
                <a:ext uri="{FF2B5EF4-FFF2-40B4-BE49-F238E27FC236}">
                  <a16:creationId xmlns:a16="http://schemas.microsoft.com/office/drawing/2014/main" id="{00000000-0008-0000-0300-00000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02" name="Drop Down 10" hidden="1">
              <a:extLst>
                <a:ext uri="{63B3BB69-23CF-44E3-9099-C40C66FF867C}">
                  <a14:compatExt spid="_x0000_s33802"/>
                </a:ext>
                <a:ext uri="{FF2B5EF4-FFF2-40B4-BE49-F238E27FC236}">
                  <a16:creationId xmlns:a16="http://schemas.microsoft.com/office/drawing/2014/main" id="{00000000-0008-0000-0300-00000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03" name="Drop Down 11" hidden="1">
              <a:extLst>
                <a:ext uri="{63B3BB69-23CF-44E3-9099-C40C66FF867C}">
                  <a14:compatExt spid="_x0000_s33803"/>
                </a:ext>
                <a:ext uri="{FF2B5EF4-FFF2-40B4-BE49-F238E27FC236}">
                  <a16:creationId xmlns:a16="http://schemas.microsoft.com/office/drawing/2014/main" id="{00000000-0008-0000-0300-00000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04" name="Drop Down 12" hidden="1">
              <a:extLst>
                <a:ext uri="{63B3BB69-23CF-44E3-9099-C40C66FF867C}">
                  <a14:compatExt spid="_x0000_s33804"/>
                </a:ext>
                <a:ext uri="{FF2B5EF4-FFF2-40B4-BE49-F238E27FC236}">
                  <a16:creationId xmlns:a16="http://schemas.microsoft.com/office/drawing/2014/main" id="{00000000-0008-0000-0300-00000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05" name="Drop Down 13" hidden="1">
              <a:extLst>
                <a:ext uri="{63B3BB69-23CF-44E3-9099-C40C66FF867C}">
                  <a14:compatExt spid="_x0000_s33805"/>
                </a:ext>
                <a:ext uri="{FF2B5EF4-FFF2-40B4-BE49-F238E27FC236}">
                  <a16:creationId xmlns:a16="http://schemas.microsoft.com/office/drawing/2014/main" id="{00000000-0008-0000-0300-00000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06" name="Drop Down 14" hidden="1">
              <a:extLst>
                <a:ext uri="{63B3BB69-23CF-44E3-9099-C40C66FF867C}">
                  <a14:compatExt spid="_x0000_s33806"/>
                </a:ext>
                <a:ext uri="{FF2B5EF4-FFF2-40B4-BE49-F238E27FC236}">
                  <a16:creationId xmlns:a16="http://schemas.microsoft.com/office/drawing/2014/main" id="{00000000-0008-0000-0300-00000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07" name="Drop Down 15" hidden="1">
              <a:extLst>
                <a:ext uri="{63B3BB69-23CF-44E3-9099-C40C66FF867C}">
                  <a14:compatExt spid="_x0000_s33807"/>
                </a:ext>
                <a:ext uri="{FF2B5EF4-FFF2-40B4-BE49-F238E27FC236}">
                  <a16:creationId xmlns:a16="http://schemas.microsoft.com/office/drawing/2014/main" id="{00000000-0008-0000-0300-00000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08" name="Drop Down 16" hidden="1">
              <a:extLst>
                <a:ext uri="{63B3BB69-23CF-44E3-9099-C40C66FF867C}">
                  <a14:compatExt spid="_x0000_s33808"/>
                </a:ext>
                <a:ext uri="{FF2B5EF4-FFF2-40B4-BE49-F238E27FC236}">
                  <a16:creationId xmlns:a16="http://schemas.microsoft.com/office/drawing/2014/main" id="{00000000-0008-0000-0300-00001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09" name="Drop Down 17" hidden="1">
              <a:extLst>
                <a:ext uri="{63B3BB69-23CF-44E3-9099-C40C66FF867C}">
                  <a14:compatExt spid="_x0000_s33809"/>
                </a:ext>
                <a:ext uri="{FF2B5EF4-FFF2-40B4-BE49-F238E27FC236}">
                  <a16:creationId xmlns:a16="http://schemas.microsoft.com/office/drawing/2014/main" id="{00000000-0008-0000-0300-00001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11" name="Drop Down 19" hidden="1">
              <a:extLst>
                <a:ext uri="{63B3BB69-23CF-44E3-9099-C40C66FF867C}">
                  <a14:compatExt spid="_x0000_s33811"/>
                </a:ext>
                <a:ext uri="{FF2B5EF4-FFF2-40B4-BE49-F238E27FC236}">
                  <a16:creationId xmlns:a16="http://schemas.microsoft.com/office/drawing/2014/main" id="{00000000-0008-0000-0300-00001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13" name="Drop Down 21" hidden="1">
              <a:extLst>
                <a:ext uri="{63B3BB69-23CF-44E3-9099-C40C66FF867C}">
                  <a14:compatExt spid="_x0000_s33813"/>
                </a:ext>
                <a:ext uri="{FF2B5EF4-FFF2-40B4-BE49-F238E27FC236}">
                  <a16:creationId xmlns:a16="http://schemas.microsoft.com/office/drawing/2014/main" id="{00000000-0008-0000-0300-00001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14" name="Drop Down 22" hidden="1">
              <a:extLst>
                <a:ext uri="{63B3BB69-23CF-44E3-9099-C40C66FF867C}">
                  <a14:compatExt spid="_x0000_s33814"/>
                </a:ext>
                <a:ext uri="{FF2B5EF4-FFF2-40B4-BE49-F238E27FC236}">
                  <a16:creationId xmlns:a16="http://schemas.microsoft.com/office/drawing/2014/main" id="{00000000-0008-0000-0300-00001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15" name="Drop Down 23" hidden="1">
              <a:extLst>
                <a:ext uri="{63B3BB69-23CF-44E3-9099-C40C66FF867C}">
                  <a14:compatExt spid="_x0000_s33815"/>
                </a:ext>
                <a:ext uri="{FF2B5EF4-FFF2-40B4-BE49-F238E27FC236}">
                  <a16:creationId xmlns:a16="http://schemas.microsoft.com/office/drawing/2014/main" id="{00000000-0008-0000-0300-00001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16" name="Drop Down 24" hidden="1">
              <a:extLst>
                <a:ext uri="{63B3BB69-23CF-44E3-9099-C40C66FF867C}">
                  <a14:compatExt spid="_x0000_s33816"/>
                </a:ext>
                <a:ext uri="{FF2B5EF4-FFF2-40B4-BE49-F238E27FC236}">
                  <a16:creationId xmlns:a16="http://schemas.microsoft.com/office/drawing/2014/main" id="{00000000-0008-0000-0300-00001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17" name="Drop Down 25" hidden="1">
              <a:extLst>
                <a:ext uri="{63B3BB69-23CF-44E3-9099-C40C66FF867C}">
                  <a14:compatExt spid="_x0000_s33817"/>
                </a:ext>
                <a:ext uri="{FF2B5EF4-FFF2-40B4-BE49-F238E27FC236}">
                  <a16:creationId xmlns:a16="http://schemas.microsoft.com/office/drawing/2014/main" id="{00000000-0008-0000-0300-00001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18" name="Drop Down 26" hidden="1">
              <a:extLst>
                <a:ext uri="{63B3BB69-23CF-44E3-9099-C40C66FF867C}">
                  <a14:compatExt spid="_x0000_s33818"/>
                </a:ext>
                <a:ext uri="{FF2B5EF4-FFF2-40B4-BE49-F238E27FC236}">
                  <a16:creationId xmlns:a16="http://schemas.microsoft.com/office/drawing/2014/main" id="{00000000-0008-0000-0300-00001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20" name="Drop Down 28" hidden="1">
              <a:extLst>
                <a:ext uri="{63B3BB69-23CF-44E3-9099-C40C66FF867C}">
                  <a14:compatExt spid="_x0000_s33820"/>
                </a:ext>
                <a:ext uri="{FF2B5EF4-FFF2-40B4-BE49-F238E27FC236}">
                  <a16:creationId xmlns:a16="http://schemas.microsoft.com/office/drawing/2014/main" id="{00000000-0008-0000-0300-00001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21" name="Drop Down 29" hidden="1">
              <a:extLst>
                <a:ext uri="{63B3BB69-23CF-44E3-9099-C40C66FF867C}">
                  <a14:compatExt spid="_x0000_s33821"/>
                </a:ext>
                <a:ext uri="{FF2B5EF4-FFF2-40B4-BE49-F238E27FC236}">
                  <a16:creationId xmlns:a16="http://schemas.microsoft.com/office/drawing/2014/main" id="{00000000-0008-0000-0300-00001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2" name="Drop Down 30" hidden="1">
              <a:extLst>
                <a:ext uri="{63B3BB69-23CF-44E3-9099-C40C66FF867C}">
                  <a14:compatExt spid="_x0000_s33822"/>
                </a:ext>
                <a:ext uri="{FF2B5EF4-FFF2-40B4-BE49-F238E27FC236}">
                  <a16:creationId xmlns:a16="http://schemas.microsoft.com/office/drawing/2014/main" id="{00000000-0008-0000-0300-00001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23" name="Drop Down 31" hidden="1">
              <a:extLst>
                <a:ext uri="{63B3BB69-23CF-44E3-9099-C40C66FF867C}">
                  <a14:compatExt spid="_x0000_s33823"/>
                </a:ext>
                <a:ext uri="{FF2B5EF4-FFF2-40B4-BE49-F238E27FC236}">
                  <a16:creationId xmlns:a16="http://schemas.microsoft.com/office/drawing/2014/main" id="{00000000-0008-0000-0300-00001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4" name="Drop Down 32" hidden="1">
              <a:extLst>
                <a:ext uri="{63B3BB69-23CF-44E3-9099-C40C66FF867C}">
                  <a14:compatExt spid="_x0000_s33824"/>
                </a:ext>
                <a:ext uri="{FF2B5EF4-FFF2-40B4-BE49-F238E27FC236}">
                  <a16:creationId xmlns:a16="http://schemas.microsoft.com/office/drawing/2014/main" id="{00000000-0008-0000-0300-00002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5" name="Drop Down 33" hidden="1">
              <a:extLst>
                <a:ext uri="{63B3BB69-23CF-44E3-9099-C40C66FF867C}">
                  <a14:compatExt spid="_x0000_s33825"/>
                </a:ext>
                <a:ext uri="{FF2B5EF4-FFF2-40B4-BE49-F238E27FC236}">
                  <a16:creationId xmlns:a16="http://schemas.microsoft.com/office/drawing/2014/main" id="{00000000-0008-0000-0300-00002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6" name="Drop Down 34" hidden="1">
              <a:extLst>
                <a:ext uri="{63B3BB69-23CF-44E3-9099-C40C66FF867C}">
                  <a14:compatExt spid="_x0000_s33826"/>
                </a:ext>
                <a:ext uri="{FF2B5EF4-FFF2-40B4-BE49-F238E27FC236}">
                  <a16:creationId xmlns:a16="http://schemas.microsoft.com/office/drawing/2014/main" id="{00000000-0008-0000-0300-00002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28" name="Drop Down 36" hidden="1">
              <a:extLst>
                <a:ext uri="{63B3BB69-23CF-44E3-9099-C40C66FF867C}">
                  <a14:compatExt spid="_x0000_s33828"/>
                </a:ext>
                <a:ext uri="{FF2B5EF4-FFF2-40B4-BE49-F238E27FC236}">
                  <a16:creationId xmlns:a16="http://schemas.microsoft.com/office/drawing/2014/main" id="{00000000-0008-0000-0300-00002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29" name="Drop Down 37" hidden="1">
              <a:extLst>
                <a:ext uri="{63B3BB69-23CF-44E3-9099-C40C66FF867C}">
                  <a14:compatExt spid="_x0000_s33829"/>
                </a:ext>
                <a:ext uri="{FF2B5EF4-FFF2-40B4-BE49-F238E27FC236}">
                  <a16:creationId xmlns:a16="http://schemas.microsoft.com/office/drawing/2014/main" id="{00000000-0008-0000-0300-00002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0" name="Drop Down 38" hidden="1">
              <a:extLst>
                <a:ext uri="{63B3BB69-23CF-44E3-9099-C40C66FF867C}">
                  <a14:compatExt spid="_x0000_s33830"/>
                </a:ext>
                <a:ext uri="{FF2B5EF4-FFF2-40B4-BE49-F238E27FC236}">
                  <a16:creationId xmlns:a16="http://schemas.microsoft.com/office/drawing/2014/main" id="{00000000-0008-0000-0300-00002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1" name="Drop Down 39" hidden="1">
              <a:extLst>
                <a:ext uri="{63B3BB69-23CF-44E3-9099-C40C66FF867C}">
                  <a14:compatExt spid="_x0000_s33831"/>
                </a:ext>
                <a:ext uri="{FF2B5EF4-FFF2-40B4-BE49-F238E27FC236}">
                  <a16:creationId xmlns:a16="http://schemas.microsoft.com/office/drawing/2014/main" id="{00000000-0008-0000-0300-00002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2" name="Drop Down 40" hidden="1">
              <a:extLst>
                <a:ext uri="{63B3BB69-23CF-44E3-9099-C40C66FF867C}">
                  <a14:compatExt spid="_x0000_s33832"/>
                </a:ext>
                <a:ext uri="{FF2B5EF4-FFF2-40B4-BE49-F238E27FC236}">
                  <a16:creationId xmlns:a16="http://schemas.microsoft.com/office/drawing/2014/main" id="{00000000-0008-0000-0300-00002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3" name="Drop Down 41" hidden="1">
              <a:extLst>
                <a:ext uri="{63B3BB69-23CF-44E3-9099-C40C66FF867C}">
                  <a14:compatExt spid="_x0000_s33833"/>
                </a:ext>
                <a:ext uri="{FF2B5EF4-FFF2-40B4-BE49-F238E27FC236}">
                  <a16:creationId xmlns:a16="http://schemas.microsoft.com/office/drawing/2014/main" id="{00000000-0008-0000-0300-00002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34" name="Drop Down 42" hidden="1">
              <a:extLst>
                <a:ext uri="{63B3BB69-23CF-44E3-9099-C40C66FF867C}">
                  <a14:compatExt spid="_x0000_s33834"/>
                </a:ext>
                <a:ext uri="{FF2B5EF4-FFF2-40B4-BE49-F238E27FC236}">
                  <a16:creationId xmlns:a16="http://schemas.microsoft.com/office/drawing/2014/main" id="{00000000-0008-0000-0300-00002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5" name="Drop Down 43" hidden="1">
              <a:extLst>
                <a:ext uri="{63B3BB69-23CF-44E3-9099-C40C66FF867C}">
                  <a14:compatExt spid="_x0000_s33835"/>
                </a:ext>
                <a:ext uri="{FF2B5EF4-FFF2-40B4-BE49-F238E27FC236}">
                  <a16:creationId xmlns:a16="http://schemas.microsoft.com/office/drawing/2014/main" id="{00000000-0008-0000-0300-00002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6" name="Drop Down 44" hidden="1">
              <a:extLst>
                <a:ext uri="{63B3BB69-23CF-44E3-9099-C40C66FF867C}">
                  <a14:compatExt spid="_x0000_s33836"/>
                </a:ext>
                <a:ext uri="{FF2B5EF4-FFF2-40B4-BE49-F238E27FC236}">
                  <a16:creationId xmlns:a16="http://schemas.microsoft.com/office/drawing/2014/main" id="{00000000-0008-0000-0300-00002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37" name="Drop Down 45" hidden="1">
              <a:extLst>
                <a:ext uri="{63B3BB69-23CF-44E3-9099-C40C66FF867C}">
                  <a14:compatExt spid="_x0000_s33837"/>
                </a:ext>
                <a:ext uri="{FF2B5EF4-FFF2-40B4-BE49-F238E27FC236}">
                  <a16:creationId xmlns:a16="http://schemas.microsoft.com/office/drawing/2014/main" id="{00000000-0008-0000-0300-00002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8" name="Drop Down 46" hidden="1">
              <a:extLst>
                <a:ext uri="{63B3BB69-23CF-44E3-9099-C40C66FF867C}">
                  <a14:compatExt spid="_x0000_s33838"/>
                </a:ext>
                <a:ext uri="{FF2B5EF4-FFF2-40B4-BE49-F238E27FC236}">
                  <a16:creationId xmlns:a16="http://schemas.microsoft.com/office/drawing/2014/main" id="{00000000-0008-0000-0300-00002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9" name="Drop Down 47" hidden="1">
              <a:extLst>
                <a:ext uri="{63B3BB69-23CF-44E3-9099-C40C66FF867C}">
                  <a14:compatExt spid="_x0000_s33839"/>
                </a:ext>
                <a:ext uri="{FF2B5EF4-FFF2-40B4-BE49-F238E27FC236}">
                  <a16:creationId xmlns:a16="http://schemas.microsoft.com/office/drawing/2014/main" id="{00000000-0008-0000-0300-00002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41" name="Drop Down 49" hidden="1">
              <a:extLst>
                <a:ext uri="{63B3BB69-23CF-44E3-9099-C40C66FF867C}">
                  <a14:compatExt spid="_x0000_s33841"/>
                </a:ext>
                <a:ext uri="{FF2B5EF4-FFF2-40B4-BE49-F238E27FC236}">
                  <a16:creationId xmlns:a16="http://schemas.microsoft.com/office/drawing/2014/main" id="{00000000-0008-0000-0300-00003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2" name="Drop Down 50" hidden="1">
              <a:extLst>
                <a:ext uri="{63B3BB69-23CF-44E3-9099-C40C66FF867C}">
                  <a14:compatExt spid="_x0000_s33842"/>
                </a:ext>
                <a:ext uri="{FF2B5EF4-FFF2-40B4-BE49-F238E27FC236}">
                  <a16:creationId xmlns:a16="http://schemas.microsoft.com/office/drawing/2014/main" id="{00000000-0008-0000-0300-00003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3" name="Drop Down 51" hidden="1">
              <a:extLst>
                <a:ext uri="{63B3BB69-23CF-44E3-9099-C40C66FF867C}">
                  <a14:compatExt spid="_x0000_s33843"/>
                </a:ext>
                <a:ext uri="{FF2B5EF4-FFF2-40B4-BE49-F238E27FC236}">
                  <a16:creationId xmlns:a16="http://schemas.microsoft.com/office/drawing/2014/main" id="{00000000-0008-0000-0300-00003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44" name="Drop Down 52" hidden="1">
              <a:extLst>
                <a:ext uri="{63B3BB69-23CF-44E3-9099-C40C66FF867C}">
                  <a14:compatExt spid="_x0000_s33844"/>
                </a:ext>
                <a:ext uri="{FF2B5EF4-FFF2-40B4-BE49-F238E27FC236}">
                  <a16:creationId xmlns:a16="http://schemas.microsoft.com/office/drawing/2014/main" id="{00000000-0008-0000-0300-00003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5" name="Drop Down 53" hidden="1">
              <a:extLst>
                <a:ext uri="{63B3BB69-23CF-44E3-9099-C40C66FF867C}">
                  <a14:compatExt spid="_x0000_s33845"/>
                </a:ext>
                <a:ext uri="{FF2B5EF4-FFF2-40B4-BE49-F238E27FC236}">
                  <a16:creationId xmlns:a16="http://schemas.microsoft.com/office/drawing/2014/main" id="{00000000-0008-0000-0300-00003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6" name="Drop Down 54" hidden="1">
              <a:extLst>
                <a:ext uri="{63B3BB69-23CF-44E3-9099-C40C66FF867C}">
                  <a14:compatExt spid="_x0000_s33846"/>
                </a:ext>
                <a:ext uri="{FF2B5EF4-FFF2-40B4-BE49-F238E27FC236}">
                  <a16:creationId xmlns:a16="http://schemas.microsoft.com/office/drawing/2014/main" id="{00000000-0008-0000-0300-00003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47" name="Drop Down 55" hidden="1">
              <a:extLst>
                <a:ext uri="{63B3BB69-23CF-44E3-9099-C40C66FF867C}">
                  <a14:compatExt spid="_x0000_s33847"/>
                </a:ext>
                <a:ext uri="{FF2B5EF4-FFF2-40B4-BE49-F238E27FC236}">
                  <a16:creationId xmlns:a16="http://schemas.microsoft.com/office/drawing/2014/main" id="{00000000-0008-0000-0300-00003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48" name="Drop Down 56" hidden="1">
              <a:extLst>
                <a:ext uri="{63B3BB69-23CF-44E3-9099-C40C66FF867C}">
                  <a14:compatExt spid="_x0000_s33848"/>
                </a:ext>
                <a:ext uri="{FF2B5EF4-FFF2-40B4-BE49-F238E27FC236}">
                  <a16:creationId xmlns:a16="http://schemas.microsoft.com/office/drawing/2014/main" id="{00000000-0008-0000-0300-00003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49" name="Drop Down 57" hidden="1">
              <a:extLst>
                <a:ext uri="{63B3BB69-23CF-44E3-9099-C40C66FF867C}">
                  <a14:compatExt spid="_x0000_s33849"/>
                </a:ext>
                <a:ext uri="{FF2B5EF4-FFF2-40B4-BE49-F238E27FC236}">
                  <a16:creationId xmlns:a16="http://schemas.microsoft.com/office/drawing/2014/main" id="{00000000-0008-0000-0300-00003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0" name="Drop Down 58" hidden="1">
              <a:extLst>
                <a:ext uri="{63B3BB69-23CF-44E3-9099-C40C66FF867C}">
                  <a14:compatExt spid="_x0000_s33850"/>
                </a:ext>
                <a:ext uri="{FF2B5EF4-FFF2-40B4-BE49-F238E27FC236}">
                  <a16:creationId xmlns:a16="http://schemas.microsoft.com/office/drawing/2014/main" id="{00000000-0008-0000-0300-00003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1" name="Drop Down 59" hidden="1">
              <a:extLst>
                <a:ext uri="{63B3BB69-23CF-44E3-9099-C40C66FF867C}">
                  <a14:compatExt spid="_x0000_s33851"/>
                </a:ext>
                <a:ext uri="{FF2B5EF4-FFF2-40B4-BE49-F238E27FC236}">
                  <a16:creationId xmlns:a16="http://schemas.microsoft.com/office/drawing/2014/main" id="{00000000-0008-0000-0300-00003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52" name="Drop Down 60" hidden="1">
              <a:extLst>
                <a:ext uri="{63B3BB69-23CF-44E3-9099-C40C66FF867C}">
                  <a14:compatExt spid="_x0000_s33852"/>
                </a:ext>
                <a:ext uri="{FF2B5EF4-FFF2-40B4-BE49-F238E27FC236}">
                  <a16:creationId xmlns:a16="http://schemas.microsoft.com/office/drawing/2014/main" id="{00000000-0008-0000-0300-00003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3" name="Drop Down 61" hidden="1">
              <a:extLst>
                <a:ext uri="{63B3BB69-23CF-44E3-9099-C40C66FF867C}">
                  <a14:compatExt spid="_x0000_s33853"/>
                </a:ext>
                <a:ext uri="{FF2B5EF4-FFF2-40B4-BE49-F238E27FC236}">
                  <a16:creationId xmlns:a16="http://schemas.microsoft.com/office/drawing/2014/main" id="{00000000-0008-0000-0300-00003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4" name="Drop Down 62" hidden="1">
              <a:extLst>
                <a:ext uri="{63B3BB69-23CF-44E3-9099-C40C66FF867C}">
                  <a14:compatExt spid="_x0000_s33854"/>
                </a:ext>
                <a:ext uri="{FF2B5EF4-FFF2-40B4-BE49-F238E27FC236}">
                  <a16:creationId xmlns:a16="http://schemas.microsoft.com/office/drawing/2014/main" id="{00000000-0008-0000-0300-00003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55" name="Drop Down 63" hidden="1">
              <a:extLst>
                <a:ext uri="{63B3BB69-23CF-44E3-9099-C40C66FF867C}">
                  <a14:compatExt spid="_x0000_s33855"/>
                </a:ext>
                <a:ext uri="{FF2B5EF4-FFF2-40B4-BE49-F238E27FC236}">
                  <a16:creationId xmlns:a16="http://schemas.microsoft.com/office/drawing/2014/main" id="{00000000-0008-0000-0300-00003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6" name="Drop Down 64" hidden="1">
              <a:extLst>
                <a:ext uri="{63B3BB69-23CF-44E3-9099-C40C66FF867C}">
                  <a14:compatExt spid="_x0000_s33856"/>
                </a:ext>
                <a:ext uri="{FF2B5EF4-FFF2-40B4-BE49-F238E27FC236}">
                  <a16:creationId xmlns:a16="http://schemas.microsoft.com/office/drawing/2014/main" id="{00000000-0008-0000-0300-00004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7" name="Drop Down 65" hidden="1">
              <a:extLst>
                <a:ext uri="{63B3BB69-23CF-44E3-9099-C40C66FF867C}">
                  <a14:compatExt spid="_x0000_s33857"/>
                </a:ext>
                <a:ext uri="{FF2B5EF4-FFF2-40B4-BE49-F238E27FC236}">
                  <a16:creationId xmlns:a16="http://schemas.microsoft.com/office/drawing/2014/main" id="{00000000-0008-0000-0300-00004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58" name="Drop Down 66" hidden="1">
              <a:extLst>
                <a:ext uri="{63B3BB69-23CF-44E3-9099-C40C66FF867C}">
                  <a14:compatExt spid="_x0000_s33858"/>
                </a:ext>
                <a:ext uri="{FF2B5EF4-FFF2-40B4-BE49-F238E27FC236}">
                  <a16:creationId xmlns:a16="http://schemas.microsoft.com/office/drawing/2014/main" id="{00000000-0008-0000-0300-00004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9" name="Drop Down 67" hidden="1">
              <a:extLst>
                <a:ext uri="{63B3BB69-23CF-44E3-9099-C40C66FF867C}">
                  <a14:compatExt spid="_x0000_s33859"/>
                </a:ext>
                <a:ext uri="{FF2B5EF4-FFF2-40B4-BE49-F238E27FC236}">
                  <a16:creationId xmlns:a16="http://schemas.microsoft.com/office/drawing/2014/main" id="{00000000-0008-0000-0300-00004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60" name="Drop Down 68" hidden="1">
              <a:extLst>
                <a:ext uri="{63B3BB69-23CF-44E3-9099-C40C66FF867C}">
                  <a14:compatExt spid="_x0000_s33860"/>
                </a:ext>
                <a:ext uri="{FF2B5EF4-FFF2-40B4-BE49-F238E27FC236}">
                  <a16:creationId xmlns:a16="http://schemas.microsoft.com/office/drawing/2014/main" id="{00000000-0008-0000-0300-00004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1" name="Drop Down 69" hidden="1">
              <a:extLst>
                <a:ext uri="{63B3BB69-23CF-44E3-9099-C40C66FF867C}">
                  <a14:compatExt spid="_x0000_s33861"/>
                </a:ext>
                <a:ext uri="{FF2B5EF4-FFF2-40B4-BE49-F238E27FC236}">
                  <a16:creationId xmlns:a16="http://schemas.microsoft.com/office/drawing/2014/main" id="{00000000-0008-0000-0300-00004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2" name="Drop Down 70" hidden="1">
              <a:extLst>
                <a:ext uri="{63B3BB69-23CF-44E3-9099-C40C66FF867C}">
                  <a14:compatExt spid="_x0000_s33862"/>
                </a:ext>
                <a:ext uri="{FF2B5EF4-FFF2-40B4-BE49-F238E27FC236}">
                  <a16:creationId xmlns:a16="http://schemas.microsoft.com/office/drawing/2014/main" id="{00000000-0008-0000-0300-00004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3" name="Drop Down 71" hidden="1">
              <a:extLst>
                <a:ext uri="{63B3BB69-23CF-44E3-9099-C40C66FF867C}">
                  <a14:compatExt spid="_x0000_s33863"/>
                </a:ext>
                <a:ext uri="{FF2B5EF4-FFF2-40B4-BE49-F238E27FC236}">
                  <a16:creationId xmlns:a16="http://schemas.microsoft.com/office/drawing/2014/main" id="{00000000-0008-0000-0300-00004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4" name="Drop Down 72" hidden="1">
              <a:extLst>
                <a:ext uri="{63B3BB69-23CF-44E3-9099-C40C66FF867C}">
                  <a14:compatExt spid="_x0000_s33864"/>
                </a:ext>
                <a:ext uri="{FF2B5EF4-FFF2-40B4-BE49-F238E27FC236}">
                  <a16:creationId xmlns:a16="http://schemas.microsoft.com/office/drawing/2014/main" id="{00000000-0008-0000-0300-00004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5" name="Drop Down 73" hidden="1">
              <a:extLst>
                <a:ext uri="{63B3BB69-23CF-44E3-9099-C40C66FF867C}">
                  <a14:compatExt spid="_x0000_s33865"/>
                </a:ext>
                <a:ext uri="{FF2B5EF4-FFF2-40B4-BE49-F238E27FC236}">
                  <a16:creationId xmlns:a16="http://schemas.microsoft.com/office/drawing/2014/main" id="{00000000-0008-0000-0300-00004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6" name="Drop Down 74" hidden="1">
              <a:extLst>
                <a:ext uri="{63B3BB69-23CF-44E3-9099-C40C66FF867C}">
                  <a14:compatExt spid="_x0000_s33866"/>
                </a:ext>
                <a:ext uri="{FF2B5EF4-FFF2-40B4-BE49-F238E27FC236}">
                  <a16:creationId xmlns:a16="http://schemas.microsoft.com/office/drawing/2014/main" id="{00000000-0008-0000-0300-00004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7" name="Drop Down 75" hidden="1">
              <a:extLst>
                <a:ext uri="{63B3BB69-23CF-44E3-9099-C40C66FF867C}">
                  <a14:compatExt spid="_x0000_s33867"/>
                </a:ext>
                <a:ext uri="{FF2B5EF4-FFF2-40B4-BE49-F238E27FC236}">
                  <a16:creationId xmlns:a16="http://schemas.microsoft.com/office/drawing/2014/main" id="{00000000-0008-0000-0300-00004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8" name="Drop Down 76" hidden="1">
              <a:extLst>
                <a:ext uri="{63B3BB69-23CF-44E3-9099-C40C66FF867C}">
                  <a14:compatExt spid="_x0000_s33868"/>
                </a:ext>
                <a:ext uri="{FF2B5EF4-FFF2-40B4-BE49-F238E27FC236}">
                  <a16:creationId xmlns:a16="http://schemas.microsoft.com/office/drawing/2014/main" id="{00000000-0008-0000-0300-00004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9" name="Drop Down 77" hidden="1">
              <a:extLst>
                <a:ext uri="{63B3BB69-23CF-44E3-9099-C40C66FF867C}">
                  <a14:compatExt spid="_x0000_s33869"/>
                </a:ext>
                <a:ext uri="{FF2B5EF4-FFF2-40B4-BE49-F238E27FC236}">
                  <a16:creationId xmlns:a16="http://schemas.microsoft.com/office/drawing/2014/main" id="{00000000-0008-0000-0300-00004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70" name="Drop Down 78" hidden="1">
              <a:extLst>
                <a:ext uri="{63B3BB69-23CF-44E3-9099-C40C66FF867C}">
                  <a14:compatExt spid="_x0000_s33870"/>
                </a:ext>
                <a:ext uri="{FF2B5EF4-FFF2-40B4-BE49-F238E27FC236}">
                  <a16:creationId xmlns:a16="http://schemas.microsoft.com/office/drawing/2014/main" id="{00000000-0008-0000-0300-00004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71" name="Drop Down 79" hidden="1">
              <a:extLst>
                <a:ext uri="{63B3BB69-23CF-44E3-9099-C40C66FF867C}">
                  <a14:compatExt spid="_x0000_s33871"/>
                </a:ext>
                <a:ext uri="{FF2B5EF4-FFF2-40B4-BE49-F238E27FC236}">
                  <a16:creationId xmlns:a16="http://schemas.microsoft.com/office/drawing/2014/main" id="{00000000-0008-0000-0300-00004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72" name="Drop Down 80" hidden="1">
              <a:extLst>
                <a:ext uri="{63B3BB69-23CF-44E3-9099-C40C66FF867C}">
                  <a14:compatExt spid="_x0000_s33872"/>
                </a:ext>
                <a:ext uri="{FF2B5EF4-FFF2-40B4-BE49-F238E27FC236}">
                  <a16:creationId xmlns:a16="http://schemas.microsoft.com/office/drawing/2014/main" id="{00000000-0008-0000-0300-00005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3" name="Drop Down 81" hidden="1">
              <a:extLst>
                <a:ext uri="{63B3BB69-23CF-44E3-9099-C40C66FF867C}">
                  <a14:compatExt spid="_x0000_s33873"/>
                </a:ext>
                <a:ext uri="{FF2B5EF4-FFF2-40B4-BE49-F238E27FC236}">
                  <a16:creationId xmlns:a16="http://schemas.microsoft.com/office/drawing/2014/main" id="{00000000-0008-0000-0300-00005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74" name="Drop Down 82" hidden="1">
              <a:extLst>
                <a:ext uri="{63B3BB69-23CF-44E3-9099-C40C66FF867C}">
                  <a14:compatExt spid="_x0000_s33874"/>
                </a:ext>
                <a:ext uri="{FF2B5EF4-FFF2-40B4-BE49-F238E27FC236}">
                  <a16:creationId xmlns:a16="http://schemas.microsoft.com/office/drawing/2014/main" id="{00000000-0008-0000-0300-00005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5" name="Drop Down 83" hidden="1">
              <a:extLst>
                <a:ext uri="{63B3BB69-23CF-44E3-9099-C40C66FF867C}">
                  <a14:compatExt spid="_x0000_s33875"/>
                </a:ext>
                <a:ext uri="{FF2B5EF4-FFF2-40B4-BE49-F238E27FC236}">
                  <a16:creationId xmlns:a16="http://schemas.microsoft.com/office/drawing/2014/main" id="{00000000-0008-0000-0300-00005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6" name="Drop Down 84" hidden="1">
              <a:extLst>
                <a:ext uri="{63B3BB69-23CF-44E3-9099-C40C66FF867C}">
                  <a14:compatExt spid="_x0000_s33876"/>
                </a:ext>
                <a:ext uri="{FF2B5EF4-FFF2-40B4-BE49-F238E27FC236}">
                  <a16:creationId xmlns:a16="http://schemas.microsoft.com/office/drawing/2014/main" id="{00000000-0008-0000-0300-00005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7" name="Drop Down 85" hidden="1">
              <a:extLst>
                <a:ext uri="{63B3BB69-23CF-44E3-9099-C40C66FF867C}">
                  <a14:compatExt spid="_x0000_s33877"/>
                </a:ext>
                <a:ext uri="{FF2B5EF4-FFF2-40B4-BE49-F238E27FC236}">
                  <a16:creationId xmlns:a16="http://schemas.microsoft.com/office/drawing/2014/main" id="{00000000-0008-0000-0300-00005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78" name="Drop Down 86" hidden="1">
              <a:extLst>
                <a:ext uri="{63B3BB69-23CF-44E3-9099-C40C66FF867C}">
                  <a14:compatExt spid="_x0000_s33878"/>
                </a:ext>
                <a:ext uri="{FF2B5EF4-FFF2-40B4-BE49-F238E27FC236}">
                  <a16:creationId xmlns:a16="http://schemas.microsoft.com/office/drawing/2014/main" id="{00000000-0008-0000-0300-00005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79" name="Drop Down 87" hidden="1">
              <a:extLst>
                <a:ext uri="{63B3BB69-23CF-44E3-9099-C40C66FF867C}">
                  <a14:compatExt spid="_x0000_s33879"/>
                </a:ext>
                <a:ext uri="{FF2B5EF4-FFF2-40B4-BE49-F238E27FC236}">
                  <a16:creationId xmlns:a16="http://schemas.microsoft.com/office/drawing/2014/main" id="{00000000-0008-0000-0300-00005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0" name="Drop Down 88" hidden="1">
              <a:extLst>
                <a:ext uri="{63B3BB69-23CF-44E3-9099-C40C66FF867C}">
                  <a14:compatExt spid="_x0000_s33880"/>
                </a:ext>
                <a:ext uri="{FF2B5EF4-FFF2-40B4-BE49-F238E27FC236}">
                  <a16:creationId xmlns:a16="http://schemas.microsoft.com/office/drawing/2014/main" id="{00000000-0008-0000-0300-00005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1" name="Drop Down 89" hidden="1">
              <a:extLst>
                <a:ext uri="{63B3BB69-23CF-44E3-9099-C40C66FF867C}">
                  <a14:compatExt spid="_x0000_s33881"/>
                </a:ext>
                <a:ext uri="{FF2B5EF4-FFF2-40B4-BE49-F238E27FC236}">
                  <a16:creationId xmlns:a16="http://schemas.microsoft.com/office/drawing/2014/main" id="{00000000-0008-0000-0300-00005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2" name="Drop Down 90" hidden="1">
              <a:extLst>
                <a:ext uri="{63B3BB69-23CF-44E3-9099-C40C66FF867C}">
                  <a14:compatExt spid="_x0000_s33882"/>
                </a:ext>
                <a:ext uri="{FF2B5EF4-FFF2-40B4-BE49-F238E27FC236}">
                  <a16:creationId xmlns:a16="http://schemas.microsoft.com/office/drawing/2014/main" id="{00000000-0008-0000-0300-00005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3" name="Drop Down 91" hidden="1">
              <a:extLst>
                <a:ext uri="{63B3BB69-23CF-44E3-9099-C40C66FF867C}">
                  <a14:compatExt spid="_x0000_s33883"/>
                </a:ext>
                <a:ext uri="{FF2B5EF4-FFF2-40B4-BE49-F238E27FC236}">
                  <a16:creationId xmlns:a16="http://schemas.microsoft.com/office/drawing/2014/main" id="{00000000-0008-0000-0300-00005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84" name="Drop Down 92" hidden="1">
              <a:extLst>
                <a:ext uri="{63B3BB69-23CF-44E3-9099-C40C66FF867C}">
                  <a14:compatExt spid="_x0000_s33884"/>
                </a:ext>
                <a:ext uri="{FF2B5EF4-FFF2-40B4-BE49-F238E27FC236}">
                  <a16:creationId xmlns:a16="http://schemas.microsoft.com/office/drawing/2014/main" id="{00000000-0008-0000-0300-00005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5" name="Drop Down 93" hidden="1">
              <a:extLst>
                <a:ext uri="{63B3BB69-23CF-44E3-9099-C40C66FF867C}">
                  <a14:compatExt spid="_x0000_s33885"/>
                </a:ext>
                <a:ext uri="{FF2B5EF4-FFF2-40B4-BE49-F238E27FC236}">
                  <a16:creationId xmlns:a16="http://schemas.microsoft.com/office/drawing/2014/main" id="{00000000-0008-0000-0300-00005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6" name="Drop Down 94" hidden="1">
              <a:extLst>
                <a:ext uri="{63B3BB69-23CF-44E3-9099-C40C66FF867C}">
                  <a14:compatExt spid="_x0000_s33886"/>
                </a:ext>
                <a:ext uri="{FF2B5EF4-FFF2-40B4-BE49-F238E27FC236}">
                  <a16:creationId xmlns:a16="http://schemas.microsoft.com/office/drawing/2014/main" id="{00000000-0008-0000-0300-00005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87" name="Drop Down 95" hidden="1">
              <a:extLst>
                <a:ext uri="{63B3BB69-23CF-44E3-9099-C40C66FF867C}">
                  <a14:compatExt spid="_x0000_s33887"/>
                </a:ext>
                <a:ext uri="{FF2B5EF4-FFF2-40B4-BE49-F238E27FC236}">
                  <a16:creationId xmlns:a16="http://schemas.microsoft.com/office/drawing/2014/main" id="{00000000-0008-0000-0300-00005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8" name="Drop Down 96" hidden="1">
              <a:extLst>
                <a:ext uri="{63B3BB69-23CF-44E3-9099-C40C66FF867C}">
                  <a14:compatExt spid="_x0000_s33888"/>
                </a:ext>
                <a:ext uri="{FF2B5EF4-FFF2-40B4-BE49-F238E27FC236}">
                  <a16:creationId xmlns:a16="http://schemas.microsoft.com/office/drawing/2014/main" id="{00000000-0008-0000-0300-00006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9" name="Drop Down 97" hidden="1">
              <a:extLst>
                <a:ext uri="{63B3BB69-23CF-44E3-9099-C40C66FF867C}">
                  <a14:compatExt spid="_x0000_s33889"/>
                </a:ext>
                <a:ext uri="{FF2B5EF4-FFF2-40B4-BE49-F238E27FC236}">
                  <a16:creationId xmlns:a16="http://schemas.microsoft.com/office/drawing/2014/main" id="{00000000-0008-0000-0300-00006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90" name="Drop Down 98" hidden="1">
              <a:extLst>
                <a:ext uri="{63B3BB69-23CF-44E3-9099-C40C66FF867C}">
                  <a14:compatExt spid="_x0000_s33890"/>
                </a:ext>
                <a:ext uri="{FF2B5EF4-FFF2-40B4-BE49-F238E27FC236}">
                  <a16:creationId xmlns:a16="http://schemas.microsoft.com/office/drawing/2014/main" id="{00000000-0008-0000-0300-00006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1" name="Drop Down 99" hidden="1">
              <a:extLst>
                <a:ext uri="{63B3BB69-23CF-44E3-9099-C40C66FF867C}">
                  <a14:compatExt spid="_x0000_s33891"/>
                </a:ext>
                <a:ext uri="{FF2B5EF4-FFF2-40B4-BE49-F238E27FC236}">
                  <a16:creationId xmlns:a16="http://schemas.microsoft.com/office/drawing/2014/main" id="{00000000-0008-0000-0300-00006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2" name="Drop Down 100" hidden="1">
              <a:extLst>
                <a:ext uri="{63B3BB69-23CF-44E3-9099-C40C66FF867C}">
                  <a14:compatExt spid="_x0000_s33892"/>
                </a:ext>
                <a:ext uri="{FF2B5EF4-FFF2-40B4-BE49-F238E27FC236}">
                  <a16:creationId xmlns:a16="http://schemas.microsoft.com/office/drawing/2014/main" id="{00000000-0008-0000-0300-00006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93" name="Drop Down 101" hidden="1">
              <a:extLst>
                <a:ext uri="{63B3BB69-23CF-44E3-9099-C40C66FF867C}">
                  <a14:compatExt spid="_x0000_s33893"/>
                </a:ext>
                <a:ext uri="{FF2B5EF4-FFF2-40B4-BE49-F238E27FC236}">
                  <a16:creationId xmlns:a16="http://schemas.microsoft.com/office/drawing/2014/main" id="{00000000-0008-0000-0300-00006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4" name="Drop Down 102" hidden="1">
              <a:extLst>
                <a:ext uri="{63B3BB69-23CF-44E3-9099-C40C66FF867C}">
                  <a14:compatExt spid="_x0000_s33894"/>
                </a:ext>
                <a:ext uri="{FF2B5EF4-FFF2-40B4-BE49-F238E27FC236}">
                  <a16:creationId xmlns:a16="http://schemas.microsoft.com/office/drawing/2014/main" id="{00000000-0008-0000-0300-00006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5" name="Drop Down 103" hidden="1">
              <a:extLst>
                <a:ext uri="{63B3BB69-23CF-44E3-9099-C40C66FF867C}">
                  <a14:compatExt spid="_x0000_s33895"/>
                </a:ext>
                <a:ext uri="{FF2B5EF4-FFF2-40B4-BE49-F238E27FC236}">
                  <a16:creationId xmlns:a16="http://schemas.microsoft.com/office/drawing/2014/main" id="{00000000-0008-0000-0300-00006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4" name="Drop Down 112" hidden="1">
              <a:extLst>
                <a:ext uri="{63B3BB69-23CF-44E3-9099-C40C66FF867C}">
                  <a14:compatExt spid="_x0000_s33904"/>
                </a:ext>
                <a:ext uri="{FF2B5EF4-FFF2-40B4-BE49-F238E27FC236}">
                  <a16:creationId xmlns:a16="http://schemas.microsoft.com/office/drawing/2014/main" id="{00000000-0008-0000-0300-00007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5" name="Drop Down 113" hidden="1">
              <a:extLst>
                <a:ext uri="{63B3BB69-23CF-44E3-9099-C40C66FF867C}">
                  <a14:compatExt spid="_x0000_s33905"/>
                </a:ext>
                <a:ext uri="{FF2B5EF4-FFF2-40B4-BE49-F238E27FC236}">
                  <a16:creationId xmlns:a16="http://schemas.microsoft.com/office/drawing/2014/main" id="{00000000-0008-0000-0300-00007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6" name="Drop Down 114" hidden="1">
              <a:extLst>
                <a:ext uri="{63B3BB69-23CF-44E3-9099-C40C66FF867C}">
                  <a14:compatExt spid="_x0000_s33906"/>
                </a:ext>
                <a:ext uri="{FF2B5EF4-FFF2-40B4-BE49-F238E27FC236}">
                  <a16:creationId xmlns:a16="http://schemas.microsoft.com/office/drawing/2014/main" id="{00000000-0008-0000-0300-00007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7" name="Drop Down 115" hidden="1">
              <a:extLst>
                <a:ext uri="{63B3BB69-23CF-44E3-9099-C40C66FF867C}">
                  <a14:compatExt spid="_x0000_s33907"/>
                </a:ext>
                <a:ext uri="{FF2B5EF4-FFF2-40B4-BE49-F238E27FC236}">
                  <a16:creationId xmlns:a16="http://schemas.microsoft.com/office/drawing/2014/main" id="{00000000-0008-0000-0300-00007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8" name="Drop Down 116" hidden="1">
              <a:extLst>
                <a:ext uri="{63B3BB69-23CF-44E3-9099-C40C66FF867C}">
                  <a14:compatExt spid="_x0000_s33908"/>
                </a:ext>
                <a:ext uri="{FF2B5EF4-FFF2-40B4-BE49-F238E27FC236}">
                  <a16:creationId xmlns:a16="http://schemas.microsoft.com/office/drawing/2014/main" id="{00000000-0008-0000-0300-00007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09" name="Drop Down 117" hidden="1">
              <a:extLst>
                <a:ext uri="{63B3BB69-23CF-44E3-9099-C40C66FF867C}">
                  <a14:compatExt spid="_x0000_s33909"/>
                </a:ext>
                <a:ext uri="{FF2B5EF4-FFF2-40B4-BE49-F238E27FC236}">
                  <a16:creationId xmlns:a16="http://schemas.microsoft.com/office/drawing/2014/main" id="{00000000-0008-0000-0300-00007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10" name="Drop Down 118" hidden="1">
              <a:extLst>
                <a:ext uri="{63B3BB69-23CF-44E3-9099-C40C66FF867C}">
                  <a14:compatExt spid="_x0000_s33910"/>
                </a:ext>
                <a:ext uri="{FF2B5EF4-FFF2-40B4-BE49-F238E27FC236}">
                  <a16:creationId xmlns:a16="http://schemas.microsoft.com/office/drawing/2014/main" id="{00000000-0008-0000-0300-00007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1" name="Drop Down 119" hidden="1">
              <a:extLst>
                <a:ext uri="{63B3BB69-23CF-44E3-9099-C40C66FF867C}">
                  <a14:compatExt spid="_x0000_s33911"/>
                </a:ext>
                <a:ext uri="{FF2B5EF4-FFF2-40B4-BE49-F238E27FC236}">
                  <a16:creationId xmlns:a16="http://schemas.microsoft.com/office/drawing/2014/main" id="{00000000-0008-0000-0300-00007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12" name="Drop Down 120" hidden="1">
              <a:extLst>
                <a:ext uri="{63B3BB69-23CF-44E3-9099-C40C66FF867C}">
                  <a14:compatExt spid="_x0000_s33912"/>
                </a:ext>
                <a:ext uri="{FF2B5EF4-FFF2-40B4-BE49-F238E27FC236}">
                  <a16:creationId xmlns:a16="http://schemas.microsoft.com/office/drawing/2014/main" id="{00000000-0008-0000-0300-00007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3" name="Drop Down 121" hidden="1">
              <a:extLst>
                <a:ext uri="{63B3BB69-23CF-44E3-9099-C40C66FF867C}">
                  <a14:compatExt spid="_x0000_s33913"/>
                </a:ext>
                <a:ext uri="{FF2B5EF4-FFF2-40B4-BE49-F238E27FC236}">
                  <a16:creationId xmlns:a16="http://schemas.microsoft.com/office/drawing/2014/main" id="{00000000-0008-0000-0300-00007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4" name="Drop Down 122" hidden="1">
              <a:extLst>
                <a:ext uri="{63B3BB69-23CF-44E3-9099-C40C66FF867C}">
                  <a14:compatExt spid="_x0000_s33914"/>
                </a:ext>
                <a:ext uri="{FF2B5EF4-FFF2-40B4-BE49-F238E27FC236}">
                  <a16:creationId xmlns:a16="http://schemas.microsoft.com/office/drawing/2014/main" id="{00000000-0008-0000-0300-00007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5" name="Drop Down 123" hidden="1">
              <a:extLst>
                <a:ext uri="{63B3BB69-23CF-44E3-9099-C40C66FF867C}">
                  <a14:compatExt spid="_x0000_s33915"/>
                </a:ext>
                <a:ext uri="{FF2B5EF4-FFF2-40B4-BE49-F238E27FC236}">
                  <a16:creationId xmlns:a16="http://schemas.microsoft.com/office/drawing/2014/main" id="{00000000-0008-0000-0300-00007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16" name="Drop Down 124" hidden="1">
              <a:extLst>
                <a:ext uri="{63B3BB69-23CF-44E3-9099-C40C66FF867C}">
                  <a14:compatExt spid="_x0000_s33916"/>
                </a:ext>
                <a:ext uri="{FF2B5EF4-FFF2-40B4-BE49-F238E27FC236}">
                  <a16:creationId xmlns:a16="http://schemas.microsoft.com/office/drawing/2014/main" id="{00000000-0008-0000-0300-00007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17" name="Drop Down 125" hidden="1">
              <a:extLst>
                <a:ext uri="{63B3BB69-23CF-44E3-9099-C40C66FF867C}">
                  <a14:compatExt spid="_x0000_s33917"/>
                </a:ext>
                <a:ext uri="{FF2B5EF4-FFF2-40B4-BE49-F238E27FC236}">
                  <a16:creationId xmlns:a16="http://schemas.microsoft.com/office/drawing/2014/main" id="{00000000-0008-0000-0300-00007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18" name="Drop Down 126" hidden="1">
              <a:extLst>
                <a:ext uri="{63B3BB69-23CF-44E3-9099-C40C66FF867C}">
                  <a14:compatExt spid="_x0000_s33918"/>
                </a:ext>
                <a:ext uri="{FF2B5EF4-FFF2-40B4-BE49-F238E27FC236}">
                  <a16:creationId xmlns:a16="http://schemas.microsoft.com/office/drawing/2014/main" id="{00000000-0008-0000-0300-00007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9" name="Drop Down 127" hidden="1">
              <a:extLst>
                <a:ext uri="{63B3BB69-23CF-44E3-9099-C40C66FF867C}">
                  <a14:compatExt spid="_x0000_s33919"/>
                </a:ext>
                <a:ext uri="{FF2B5EF4-FFF2-40B4-BE49-F238E27FC236}">
                  <a16:creationId xmlns:a16="http://schemas.microsoft.com/office/drawing/2014/main" id="{00000000-0008-0000-0300-00007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20" name="Drop Down 128" hidden="1">
              <a:extLst>
                <a:ext uri="{63B3BB69-23CF-44E3-9099-C40C66FF867C}">
                  <a14:compatExt spid="_x0000_s33920"/>
                </a:ext>
                <a:ext uri="{FF2B5EF4-FFF2-40B4-BE49-F238E27FC236}">
                  <a16:creationId xmlns:a16="http://schemas.microsoft.com/office/drawing/2014/main" id="{00000000-0008-0000-0300-00008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21" name="Drop Down 129" hidden="1">
              <a:extLst>
                <a:ext uri="{63B3BB69-23CF-44E3-9099-C40C66FF867C}">
                  <a14:compatExt spid="_x0000_s33921"/>
                </a:ext>
                <a:ext uri="{FF2B5EF4-FFF2-40B4-BE49-F238E27FC236}">
                  <a16:creationId xmlns:a16="http://schemas.microsoft.com/office/drawing/2014/main" id="{00000000-0008-0000-0300-00008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22" name="Drop Down 130" hidden="1">
              <a:extLst>
                <a:ext uri="{63B3BB69-23CF-44E3-9099-C40C66FF867C}">
                  <a14:compatExt spid="_x0000_s33922"/>
                </a:ext>
                <a:ext uri="{FF2B5EF4-FFF2-40B4-BE49-F238E27FC236}">
                  <a16:creationId xmlns:a16="http://schemas.microsoft.com/office/drawing/2014/main" id="{00000000-0008-0000-0300-00008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23" name="Drop Down 131" hidden="1">
              <a:extLst>
                <a:ext uri="{63B3BB69-23CF-44E3-9099-C40C66FF867C}">
                  <a14:compatExt spid="_x0000_s33923"/>
                </a:ext>
                <a:ext uri="{FF2B5EF4-FFF2-40B4-BE49-F238E27FC236}">
                  <a16:creationId xmlns:a16="http://schemas.microsoft.com/office/drawing/2014/main" id="{00000000-0008-0000-0300-00008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699</xdr:row>
          <xdr:rowOff>0</xdr:rowOff>
        </xdr:from>
        <xdr:to>
          <xdr:col>8</xdr:col>
          <xdr:colOff>38100</xdr:colOff>
          <xdr:row>700</xdr:row>
          <xdr:rowOff>0</xdr:rowOff>
        </xdr:to>
        <xdr:sp macro="" textlink="">
          <xdr:nvSpPr>
            <xdr:cNvPr id="33924" name="Drop Down 132" hidden="1">
              <a:extLst>
                <a:ext uri="{63B3BB69-23CF-44E3-9099-C40C66FF867C}">
                  <a14:compatExt spid="_x0000_s33924"/>
                </a:ext>
                <a:ext uri="{FF2B5EF4-FFF2-40B4-BE49-F238E27FC236}">
                  <a16:creationId xmlns:a16="http://schemas.microsoft.com/office/drawing/2014/main" id="{00000000-0008-0000-0300-00008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25" name="Drop Down 133" hidden="1">
              <a:extLst>
                <a:ext uri="{63B3BB69-23CF-44E3-9099-C40C66FF867C}">
                  <a14:compatExt spid="_x0000_s33925"/>
                </a:ext>
                <a:ext uri="{FF2B5EF4-FFF2-40B4-BE49-F238E27FC236}">
                  <a16:creationId xmlns:a16="http://schemas.microsoft.com/office/drawing/2014/main" id="{00000000-0008-0000-0300-00008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26" name="Drop Down 134" hidden="1">
              <a:extLst>
                <a:ext uri="{63B3BB69-23CF-44E3-9099-C40C66FF867C}">
                  <a14:compatExt spid="_x0000_s33926"/>
                </a:ext>
                <a:ext uri="{FF2B5EF4-FFF2-40B4-BE49-F238E27FC236}">
                  <a16:creationId xmlns:a16="http://schemas.microsoft.com/office/drawing/2014/main" id="{00000000-0008-0000-0300-00008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27" name="Drop Down 135" hidden="1">
              <a:extLst>
                <a:ext uri="{63B3BB69-23CF-44E3-9099-C40C66FF867C}">
                  <a14:compatExt spid="_x0000_s33927"/>
                </a:ext>
                <a:ext uri="{FF2B5EF4-FFF2-40B4-BE49-F238E27FC236}">
                  <a16:creationId xmlns:a16="http://schemas.microsoft.com/office/drawing/2014/main" id="{00000000-0008-0000-0300-00008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28" name="Drop Down 136" hidden="1">
              <a:extLst>
                <a:ext uri="{63B3BB69-23CF-44E3-9099-C40C66FF867C}">
                  <a14:compatExt spid="_x0000_s33928"/>
                </a:ext>
                <a:ext uri="{FF2B5EF4-FFF2-40B4-BE49-F238E27FC236}">
                  <a16:creationId xmlns:a16="http://schemas.microsoft.com/office/drawing/2014/main" id="{00000000-0008-0000-0300-00008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29" name="Drop Down 137" hidden="1">
              <a:extLst>
                <a:ext uri="{63B3BB69-23CF-44E3-9099-C40C66FF867C}">
                  <a14:compatExt spid="_x0000_s33929"/>
                </a:ext>
                <a:ext uri="{FF2B5EF4-FFF2-40B4-BE49-F238E27FC236}">
                  <a16:creationId xmlns:a16="http://schemas.microsoft.com/office/drawing/2014/main" id="{00000000-0008-0000-0300-00008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699</xdr:row>
          <xdr:rowOff>0</xdr:rowOff>
        </xdr:from>
        <xdr:to>
          <xdr:col>8</xdr:col>
          <xdr:colOff>38100</xdr:colOff>
          <xdr:row>700</xdr:row>
          <xdr:rowOff>0</xdr:rowOff>
        </xdr:to>
        <xdr:sp macro="" textlink="">
          <xdr:nvSpPr>
            <xdr:cNvPr id="33930" name="Drop Down 138" hidden="1">
              <a:extLst>
                <a:ext uri="{63B3BB69-23CF-44E3-9099-C40C66FF867C}">
                  <a14:compatExt spid="_x0000_s33930"/>
                </a:ext>
                <a:ext uri="{FF2B5EF4-FFF2-40B4-BE49-F238E27FC236}">
                  <a16:creationId xmlns:a16="http://schemas.microsoft.com/office/drawing/2014/main" id="{00000000-0008-0000-0300-00008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31" name="Drop Down 139" hidden="1">
              <a:extLst>
                <a:ext uri="{63B3BB69-23CF-44E3-9099-C40C66FF867C}">
                  <a14:compatExt spid="_x0000_s33931"/>
                </a:ext>
                <a:ext uri="{FF2B5EF4-FFF2-40B4-BE49-F238E27FC236}">
                  <a16:creationId xmlns:a16="http://schemas.microsoft.com/office/drawing/2014/main" id="{00000000-0008-0000-0300-00008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32" name="Drop Down 140" hidden="1">
              <a:extLst>
                <a:ext uri="{63B3BB69-23CF-44E3-9099-C40C66FF867C}">
                  <a14:compatExt spid="_x0000_s33932"/>
                </a:ext>
                <a:ext uri="{FF2B5EF4-FFF2-40B4-BE49-F238E27FC236}">
                  <a16:creationId xmlns:a16="http://schemas.microsoft.com/office/drawing/2014/main" id="{00000000-0008-0000-0300-00008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33" name="Drop Down 141" hidden="1">
              <a:extLst>
                <a:ext uri="{63B3BB69-23CF-44E3-9099-C40C66FF867C}">
                  <a14:compatExt spid="_x0000_s33933"/>
                </a:ext>
                <a:ext uri="{FF2B5EF4-FFF2-40B4-BE49-F238E27FC236}">
                  <a16:creationId xmlns:a16="http://schemas.microsoft.com/office/drawing/2014/main" id="{00000000-0008-0000-0300-00008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34" name="Drop Down 142" hidden="1">
              <a:extLst>
                <a:ext uri="{63B3BB69-23CF-44E3-9099-C40C66FF867C}">
                  <a14:compatExt spid="_x0000_s33934"/>
                </a:ext>
                <a:ext uri="{FF2B5EF4-FFF2-40B4-BE49-F238E27FC236}">
                  <a16:creationId xmlns:a16="http://schemas.microsoft.com/office/drawing/2014/main" id="{00000000-0008-0000-0300-00008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35" name="Drop Down 143" hidden="1">
              <a:extLst>
                <a:ext uri="{63B3BB69-23CF-44E3-9099-C40C66FF867C}">
                  <a14:compatExt spid="_x0000_s33935"/>
                </a:ext>
                <a:ext uri="{FF2B5EF4-FFF2-40B4-BE49-F238E27FC236}">
                  <a16:creationId xmlns:a16="http://schemas.microsoft.com/office/drawing/2014/main" id="{00000000-0008-0000-0300-00008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36" name="Drop Down 144" hidden="1">
              <a:extLst>
                <a:ext uri="{63B3BB69-23CF-44E3-9099-C40C66FF867C}">
                  <a14:compatExt spid="_x0000_s33936"/>
                </a:ext>
                <a:ext uri="{FF2B5EF4-FFF2-40B4-BE49-F238E27FC236}">
                  <a16:creationId xmlns:a16="http://schemas.microsoft.com/office/drawing/2014/main" id="{00000000-0008-0000-0300-00009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37" name="Drop Down 145" hidden="1">
              <a:extLst>
                <a:ext uri="{63B3BB69-23CF-44E3-9099-C40C66FF867C}">
                  <a14:compatExt spid="_x0000_s33937"/>
                </a:ext>
                <a:ext uri="{FF2B5EF4-FFF2-40B4-BE49-F238E27FC236}">
                  <a16:creationId xmlns:a16="http://schemas.microsoft.com/office/drawing/2014/main" id="{00000000-0008-0000-0300-00009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38" name="Drop Down 146" hidden="1">
              <a:extLst>
                <a:ext uri="{63B3BB69-23CF-44E3-9099-C40C66FF867C}">
                  <a14:compatExt spid="_x0000_s33938"/>
                </a:ext>
                <a:ext uri="{FF2B5EF4-FFF2-40B4-BE49-F238E27FC236}">
                  <a16:creationId xmlns:a16="http://schemas.microsoft.com/office/drawing/2014/main" id="{00000000-0008-0000-0300-00009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39" name="Drop Down 147" hidden="1">
              <a:extLst>
                <a:ext uri="{63B3BB69-23CF-44E3-9099-C40C66FF867C}">
                  <a14:compatExt spid="_x0000_s33939"/>
                </a:ext>
                <a:ext uri="{FF2B5EF4-FFF2-40B4-BE49-F238E27FC236}">
                  <a16:creationId xmlns:a16="http://schemas.microsoft.com/office/drawing/2014/main" id="{00000000-0008-0000-0300-00009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40" name="Drop Down 148" hidden="1">
              <a:extLst>
                <a:ext uri="{63B3BB69-23CF-44E3-9099-C40C66FF867C}">
                  <a14:compatExt spid="_x0000_s33940"/>
                </a:ext>
                <a:ext uri="{FF2B5EF4-FFF2-40B4-BE49-F238E27FC236}">
                  <a16:creationId xmlns:a16="http://schemas.microsoft.com/office/drawing/2014/main" id="{00000000-0008-0000-0300-00009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41" name="Drop Down 149" hidden="1">
              <a:extLst>
                <a:ext uri="{63B3BB69-23CF-44E3-9099-C40C66FF867C}">
                  <a14:compatExt spid="_x0000_s33941"/>
                </a:ext>
                <a:ext uri="{FF2B5EF4-FFF2-40B4-BE49-F238E27FC236}">
                  <a16:creationId xmlns:a16="http://schemas.microsoft.com/office/drawing/2014/main" id="{00000000-0008-0000-0300-00009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42" name="Drop Down 150" hidden="1">
              <a:extLst>
                <a:ext uri="{63B3BB69-23CF-44E3-9099-C40C66FF867C}">
                  <a14:compatExt spid="_x0000_s33942"/>
                </a:ext>
                <a:ext uri="{FF2B5EF4-FFF2-40B4-BE49-F238E27FC236}">
                  <a16:creationId xmlns:a16="http://schemas.microsoft.com/office/drawing/2014/main" id="{00000000-0008-0000-0300-00009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43" name="Drop Down 151" hidden="1">
              <a:extLst>
                <a:ext uri="{63B3BB69-23CF-44E3-9099-C40C66FF867C}">
                  <a14:compatExt spid="_x0000_s33943"/>
                </a:ext>
                <a:ext uri="{FF2B5EF4-FFF2-40B4-BE49-F238E27FC236}">
                  <a16:creationId xmlns:a16="http://schemas.microsoft.com/office/drawing/2014/main" id="{00000000-0008-0000-0300-00009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44" name="Drop Down 152" hidden="1">
              <a:extLst>
                <a:ext uri="{63B3BB69-23CF-44E3-9099-C40C66FF867C}">
                  <a14:compatExt spid="_x0000_s33944"/>
                </a:ext>
                <a:ext uri="{FF2B5EF4-FFF2-40B4-BE49-F238E27FC236}">
                  <a16:creationId xmlns:a16="http://schemas.microsoft.com/office/drawing/2014/main" id="{00000000-0008-0000-0300-00009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45" name="Drop Down 153" hidden="1">
              <a:extLst>
                <a:ext uri="{63B3BB69-23CF-44E3-9099-C40C66FF867C}">
                  <a14:compatExt spid="_x0000_s33945"/>
                </a:ext>
                <a:ext uri="{FF2B5EF4-FFF2-40B4-BE49-F238E27FC236}">
                  <a16:creationId xmlns:a16="http://schemas.microsoft.com/office/drawing/2014/main" id="{00000000-0008-0000-0300-00009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46" name="Drop Down 154" hidden="1">
              <a:extLst>
                <a:ext uri="{63B3BB69-23CF-44E3-9099-C40C66FF867C}">
                  <a14:compatExt spid="_x0000_s33946"/>
                </a:ext>
                <a:ext uri="{FF2B5EF4-FFF2-40B4-BE49-F238E27FC236}">
                  <a16:creationId xmlns:a16="http://schemas.microsoft.com/office/drawing/2014/main" id="{00000000-0008-0000-0300-00009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47" name="Drop Down 155" hidden="1">
              <a:extLst>
                <a:ext uri="{63B3BB69-23CF-44E3-9099-C40C66FF867C}">
                  <a14:compatExt spid="_x0000_s33947"/>
                </a:ext>
                <a:ext uri="{FF2B5EF4-FFF2-40B4-BE49-F238E27FC236}">
                  <a16:creationId xmlns:a16="http://schemas.microsoft.com/office/drawing/2014/main" id="{00000000-0008-0000-0300-00009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48" name="Drop Down 156" hidden="1">
              <a:extLst>
                <a:ext uri="{63B3BB69-23CF-44E3-9099-C40C66FF867C}">
                  <a14:compatExt spid="_x0000_s33948"/>
                </a:ext>
                <a:ext uri="{FF2B5EF4-FFF2-40B4-BE49-F238E27FC236}">
                  <a16:creationId xmlns:a16="http://schemas.microsoft.com/office/drawing/2014/main" id="{00000000-0008-0000-0300-00009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49" name="Drop Down 157" hidden="1">
              <a:extLst>
                <a:ext uri="{63B3BB69-23CF-44E3-9099-C40C66FF867C}">
                  <a14:compatExt spid="_x0000_s33949"/>
                </a:ext>
                <a:ext uri="{FF2B5EF4-FFF2-40B4-BE49-F238E27FC236}">
                  <a16:creationId xmlns:a16="http://schemas.microsoft.com/office/drawing/2014/main" id="{00000000-0008-0000-0300-00009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0" name="Drop Down 158" hidden="1">
              <a:extLst>
                <a:ext uri="{63B3BB69-23CF-44E3-9099-C40C66FF867C}">
                  <a14:compatExt spid="_x0000_s33950"/>
                </a:ext>
                <a:ext uri="{FF2B5EF4-FFF2-40B4-BE49-F238E27FC236}">
                  <a16:creationId xmlns:a16="http://schemas.microsoft.com/office/drawing/2014/main" id="{00000000-0008-0000-0300-00009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51" name="Drop Down 159" hidden="1">
              <a:extLst>
                <a:ext uri="{63B3BB69-23CF-44E3-9099-C40C66FF867C}">
                  <a14:compatExt spid="_x0000_s33951"/>
                </a:ext>
                <a:ext uri="{FF2B5EF4-FFF2-40B4-BE49-F238E27FC236}">
                  <a16:creationId xmlns:a16="http://schemas.microsoft.com/office/drawing/2014/main" id="{00000000-0008-0000-0300-00009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2" name="Drop Down 160" hidden="1">
              <a:extLst>
                <a:ext uri="{63B3BB69-23CF-44E3-9099-C40C66FF867C}">
                  <a14:compatExt spid="_x0000_s33952"/>
                </a:ext>
                <a:ext uri="{FF2B5EF4-FFF2-40B4-BE49-F238E27FC236}">
                  <a16:creationId xmlns:a16="http://schemas.microsoft.com/office/drawing/2014/main" id="{00000000-0008-0000-0300-0000A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3" name="Drop Down 161" hidden="1">
              <a:extLst>
                <a:ext uri="{63B3BB69-23CF-44E3-9099-C40C66FF867C}">
                  <a14:compatExt spid="_x0000_s33953"/>
                </a:ext>
                <a:ext uri="{FF2B5EF4-FFF2-40B4-BE49-F238E27FC236}">
                  <a16:creationId xmlns:a16="http://schemas.microsoft.com/office/drawing/2014/main" id="{00000000-0008-0000-0300-0000A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4" name="Drop Down 162" hidden="1">
              <a:extLst>
                <a:ext uri="{63B3BB69-23CF-44E3-9099-C40C66FF867C}">
                  <a14:compatExt spid="_x0000_s33954"/>
                </a:ext>
                <a:ext uri="{FF2B5EF4-FFF2-40B4-BE49-F238E27FC236}">
                  <a16:creationId xmlns:a16="http://schemas.microsoft.com/office/drawing/2014/main" id="{00000000-0008-0000-0300-0000A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5" name="Drop Down 163" hidden="1">
              <a:extLst>
                <a:ext uri="{63B3BB69-23CF-44E3-9099-C40C66FF867C}">
                  <a14:compatExt spid="_x0000_s33955"/>
                </a:ext>
                <a:ext uri="{FF2B5EF4-FFF2-40B4-BE49-F238E27FC236}">
                  <a16:creationId xmlns:a16="http://schemas.microsoft.com/office/drawing/2014/main" id="{00000000-0008-0000-0300-0000A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6" name="Drop Down 164" hidden="1">
              <a:extLst>
                <a:ext uri="{63B3BB69-23CF-44E3-9099-C40C66FF867C}">
                  <a14:compatExt spid="_x0000_s33956"/>
                </a:ext>
                <a:ext uri="{FF2B5EF4-FFF2-40B4-BE49-F238E27FC236}">
                  <a16:creationId xmlns:a16="http://schemas.microsoft.com/office/drawing/2014/main" id="{00000000-0008-0000-0300-0000A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7" name="Drop Down 165" hidden="1">
              <a:extLst>
                <a:ext uri="{63B3BB69-23CF-44E3-9099-C40C66FF867C}">
                  <a14:compatExt spid="_x0000_s33957"/>
                </a:ext>
                <a:ext uri="{FF2B5EF4-FFF2-40B4-BE49-F238E27FC236}">
                  <a16:creationId xmlns:a16="http://schemas.microsoft.com/office/drawing/2014/main" id="{00000000-0008-0000-0300-0000A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8" name="Drop Down 166" hidden="1">
              <a:extLst>
                <a:ext uri="{63B3BB69-23CF-44E3-9099-C40C66FF867C}">
                  <a14:compatExt spid="_x0000_s33958"/>
                </a:ext>
                <a:ext uri="{FF2B5EF4-FFF2-40B4-BE49-F238E27FC236}">
                  <a16:creationId xmlns:a16="http://schemas.microsoft.com/office/drawing/2014/main" id="{00000000-0008-0000-0300-0000A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9" name="Drop Down 167" hidden="1">
              <a:extLst>
                <a:ext uri="{63B3BB69-23CF-44E3-9099-C40C66FF867C}">
                  <a14:compatExt spid="_x0000_s33959"/>
                </a:ext>
                <a:ext uri="{FF2B5EF4-FFF2-40B4-BE49-F238E27FC236}">
                  <a16:creationId xmlns:a16="http://schemas.microsoft.com/office/drawing/2014/main" id="{00000000-0008-0000-0300-0000A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60" name="Drop Down 168" hidden="1">
              <a:extLst>
                <a:ext uri="{63B3BB69-23CF-44E3-9099-C40C66FF867C}">
                  <a14:compatExt spid="_x0000_s33960"/>
                </a:ext>
                <a:ext uri="{FF2B5EF4-FFF2-40B4-BE49-F238E27FC236}">
                  <a16:creationId xmlns:a16="http://schemas.microsoft.com/office/drawing/2014/main" id="{00000000-0008-0000-0300-0000A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61" name="Drop Down 169" hidden="1">
              <a:extLst>
                <a:ext uri="{63B3BB69-23CF-44E3-9099-C40C66FF867C}">
                  <a14:compatExt spid="_x0000_s33961"/>
                </a:ext>
                <a:ext uri="{FF2B5EF4-FFF2-40B4-BE49-F238E27FC236}">
                  <a16:creationId xmlns:a16="http://schemas.microsoft.com/office/drawing/2014/main" id="{00000000-0008-0000-0300-0000A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2" name="Drop Down 170" hidden="1">
              <a:extLst>
                <a:ext uri="{63B3BB69-23CF-44E3-9099-C40C66FF867C}">
                  <a14:compatExt spid="_x0000_s33962"/>
                </a:ext>
                <a:ext uri="{FF2B5EF4-FFF2-40B4-BE49-F238E27FC236}">
                  <a16:creationId xmlns:a16="http://schemas.microsoft.com/office/drawing/2014/main" id="{00000000-0008-0000-0300-0000A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3" name="Drop Down 171" hidden="1">
              <a:extLst>
                <a:ext uri="{63B3BB69-23CF-44E3-9099-C40C66FF867C}">
                  <a14:compatExt spid="_x0000_s33963"/>
                </a:ext>
                <a:ext uri="{FF2B5EF4-FFF2-40B4-BE49-F238E27FC236}">
                  <a16:creationId xmlns:a16="http://schemas.microsoft.com/office/drawing/2014/main" id="{00000000-0008-0000-0300-0000A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64" name="Drop Down 172" hidden="1">
              <a:extLst>
                <a:ext uri="{63B3BB69-23CF-44E3-9099-C40C66FF867C}">
                  <a14:compatExt spid="_x0000_s33964"/>
                </a:ext>
                <a:ext uri="{FF2B5EF4-FFF2-40B4-BE49-F238E27FC236}">
                  <a16:creationId xmlns:a16="http://schemas.microsoft.com/office/drawing/2014/main" id="{00000000-0008-0000-0300-0000A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5" name="Drop Down 173" hidden="1">
              <a:extLst>
                <a:ext uri="{63B3BB69-23CF-44E3-9099-C40C66FF867C}">
                  <a14:compatExt spid="_x0000_s33965"/>
                </a:ext>
                <a:ext uri="{FF2B5EF4-FFF2-40B4-BE49-F238E27FC236}">
                  <a16:creationId xmlns:a16="http://schemas.microsoft.com/office/drawing/2014/main" id="{00000000-0008-0000-0300-0000A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6" name="Drop Down 174" hidden="1">
              <a:extLst>
                <a:ext uri="{63B3BB69-23CF-44E3-9099-C40C66FF867C}">
                  <a14:compatExt spid="_x0000_s33966"/>
                </a:ext>
                <a:ext uri="{FF2B5EF4-FFF2-40B4-BE49-F238E27FC236}">
                  <a16:creationId xmlns:a16="http://schemas.microsoft.com/office/drawing/2014/main" id="{00000000-0008-0000-0300-0000A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67" name="Drop Down 175" hidden="1">
              <a:extLst>
                <a:ext uri="{63B3BB69-23CF-44E3-9099-C40C66FF867C}">
                  <a14:compatExt spid="_x0000_s33967"/>
                </a:ext>
                <a:ext uri="{FF2B5EF4-FFF2-40B4-BE49-F238E27FC236}">
                  <a16:creationId xmlns:a16="http://schemas.microsoft.com/office/drawing/2014/main" id="{00000000-0008-0000-0300-0000A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68" name="Drop Down 176" hidden="1">
              <a:extLst>
                <a:ext uri="{63B3BB69-23CF-44E3-9099-C40C66FF867C}">
                  <a14:compatExt spid="_x0000_s33968"/>
                </a:ext>
                <a:ext uri="{FF2B5EF4-FFF2-40B4-BE49-F238E27FC236}">
                  <a16:creationId xmlns:a16="http://schemas.microsoft.com/office/drawing/2014/main" id="{00000000-0008-0000-0300-0000B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69" name="Drop Down 177" hidden="1">
              <a:extLst>
                <a:ext uri="{63B3BB69-23CF-44E3-9099-C40C66FF867C}">
                  <a14:compatExt spid="_x0000_s33969"/>
                </a:ext>
                <a:ext uri="{FF2B5EF4-FFF2-40B4-BE49-F238E27FC236}">
                  <a16:creationId xmlns:a16="http://schemas.microsoft.com/office/drawing/2014/main" id="{00000000-0008-0000-0300-0000B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70" name="Drop Down 178" hidden="1">
              <a:extLst>
                <a:ext uri="{63B3BB69-23CF-44E3-9099-C40C66FF867C}">
                  <a14:compatExt spid="_x0000_s33970"/>
                </a:ext>
                <a:ext uri="{FF2B5EF4-FFF2-40B4-BE49-F238E27FC236}">
                  <a16:creationId xmlns:a16="http://schemas.microsoft.com/office/drawing/2014/main" id="{00000000-0008-0000-0300-0000B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71" name="Drop Down 179" hidden="1">
              <a:extLst>
                <a:ext uri="{63B3BB69-23CF-44E3-9099-C40C66FF867C}">
                  <a14:compatExt spid="_x0000_s33971"/>
                </a:ext>
                <a:ext uri="{FF2B5EF4-FFF2-40B4-BE49-F238E27FC236}">
                  <a16:creationId xmlns:a16="http://schemas.microsoft.com/office/drawing/2014/main" id="{00000000-0008-0000-0300-0000B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72" name="Drop Down 180" hidden="1">
              <a:extLst>
                <a:ext uri="{63B3BB69-23CF-44E3-9099-C40C66FF867C}">
                  <a14:compatExt spid="_x0000_s33972"/>
                </a:ext>
                <a:ext uri="{FF2B5EF4-FFF2-40B4-BE49-F238E27FC236}">
                  <a16:creationId xmlns:a16="http://schemas.microsoft.com/office/drawing/2014/main" id="{00000000-0008-0000-0300-0000B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355</xdr:row>
          <xdr:rowOff>0</xdr:rowOff>
        </xdr:from>
        <xdr:to>
          <xdr:col>8</xdr:col>
          <xdr:colOff>38100</xdr:colOff>
          <xdr:row>356</xdr:row>
          <xdr:rowOff>0</xdr:rowOff>
        </xdr:to>
        <xdr:sp macro="" textlink="">
          <xdr:nvSpPr>
            <xdr:cNvPr id="33973" name="Drop Down 181" hidden="1">
              <a:extLst>
                <a:ext uri="{63B3BB69-23CF-44E3-9099-C40C66FF867C}">
                  <a14:compatExt spid="_x0000_s33973"/>
                </a:ext>
                <a:ext uri="{FF2B5EF4-FFF2-40B4-BE49-F238E27FC236}">
                  <a16:creationId xmlns:a16="http://schemas.microsoft.com/office/drawing/2014/main" id="{00000000-0008-0000-0300-0000B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74" name="Drop Down 182" hidden="1">
              <a:extLst>
                <a:ext uri="{63B3BB69-23CF-44E3-9099-C40C66FF867C}">
                  <a14:compatExt spid="_x0000_s33974"/>
                </a:ext>
                <a:ext uri="{FF2B5EF4-FFF2-40B4-BE49-F238E27FC236}">
                  <a16:creationId xmlns:a16="http://schemas.microsoft.com/office/drawing/2014/main" id="{00000000-0008-0000-0300-0000B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75" name="Drop Down 183" hidden="1">
              <a:extLst>
                <a:ext uri="{63B3BB69-23CF-44E3-9099-C40C66FF867C}">
                  <a14:compatExt spid="_x0000_s33975"/>
                </a:ext>
                <a:ext uri="{FF2B5EF4-FFF2-40B4-BE49-F238E27FC236}">
                  <a16:creationId xmlns:a16="http://schemas.microsoft.com/office/drawing/2014/main" id="{00000000-0008-0000-0300-0000B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76" name="Drop Down 184" hidden="1">
              <a:extLst>
                <a:ext uri="{63B3BB69-23CF-44E3-9099-C40C66FF867C}">
                  <a14:compatExt spid="_x0000_s33976"/>
                </a:ext>
                <a:ext uri="{FF2B5EF4-FFF2-40B4-BE49-F238E27FC236}">
                  <a16:creationId xmlns:a16="http://schemas.microsoft.com/office/drawing/2014/main" id="{00000000-0008-0000-0300-0000B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77" name="Drop Down 185" hidden="1">
              <a:extLst>
                <a:ext uri="{63B3BB69-23CF-44E3-9099-C40C66FF867C}">
                  <a14:compatExt spid="_x0000_s33977"/>
                </a:ext>
                <a:ext uri="{FF2B5EF4-FFF2-40B4-BE49-F238E27FC236}">
                  <a16:creationId xmlns:a16="http://schemas.microsoft.com/office/drawing/2014/main" id="{00000000-0008-0000-0300-0000B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78" name="Drop Down 186" hidden="1">
              <a:extLst>
                <a:ext uri="{63B3BB69-23CF-44E3-9099-C40C66FF867C}">
                  <a14:compatExt spid="_x0000_s33978"/>
                </a:ext>
                <a:ext uri="{FF2B5EF4-FFF2-40B4-BE49-F238E27FC236}">
                  <a16:creationId xmlns:a16="http://schemas.microsoft.com/office/drawing/2014/main" id="{00000000-0008-0000-0300-0000B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355</xdr:row>
          <xdr:rowOff>0</xdr:rowOff>
        </xdr:from>
        <xdr:to>
          <xdr:col>8</xdr:col>
          <xdr:colOff>38100</xdr:colOff>
          <xdr:row>356</xdr:row>
          <xdr:rowOff>0</xdr:rowOff>
        </xdr:to>
        <xdr:sp macro="" textlink="">
          <xdr:nvSpPr>
            <xdr:cNvPr id="33979" name="Drop Down 187" hidden="1">
              <a:extLst>
                <a:ext uri="{63B3BB69-23CF-44E3-9099-C40C66FF867C}">
                  <a14:compatExt spid="_x0000_s33979"/>
                </a:ext>
                <a:ext uri="{FF2B5EF4-FFF2-40B4-BE49-F238E27FC236}">
                  <a16:creationId xmlns:a16="http://schemas.microsoft.com/office/drawing/2014/main" id="{00000000-0008-0000-0300-0000B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80" name="Drop Down 188" hidden="1">
              <a:extLst>
                <a:ext uri="{63B3BB69-23CF-44E3-9099-C40C66FF867C}">
                  <a14:compatExt spid="_x0000_s33980"/>
                </a:ext>
                <a:ext uri="{FF2B5EF4-FFF2-40B4-BE49-F238E27FC236}">
                  <a16:creationId xmlns:a16="http://schemas.microsoft.com/office/drawing/2014/main" id="{00000000-0008-0000-0300-0000B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81" name="Drop Down 189" hidden="1">
              <a:extLst>
                <a:ext uri="{63B3BB69-23CF-44E3-9099-C40C66FF867C}">
                  <a14:compatExt spid="_x0000_s33981"/>
                </a:ext>
                <a:ext uri="{FF2B5EF4-FFF2-40B4-BE49-F238E27FC236}">
                  <a16:creationId xmlns:a16="http://schemas.microsoft.com/office/drawing/2014/main" id="{00000000-0008-0000-0300-0000B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82" name="Drop Down 190" hidden="1">
              <a:extLst>
                <a:ext uri="{63B3BB69-23CF-44E3-9099-C40C66FF867C}">
                  <a14:compatExt spid="_x0000_s33982"/>
                </a:ext>
                <a:ext uri="{FF2B5EF4-FFF2-40B4-BE49-F238E27FC236}">
                  <a16:creationId xmlns:a16="http://schemas.microsoft.com/office/drawing/2014/main" id="{00000000-0008-0000-0300-0000B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83" name="Drop Down 191" hidden="1">
              <a:extLst>
                <a:ext uri="{63B3BB69-23CF-44E3-9099-C40C66FF867C}">
                  <a14:compatExt spid="_x0000_s33983"/>
                </a:ext>
                <a:ext uri="{FF2B5EF4-FFF2-40B4-BE49-F238E27FC236}">
                  <a16:creationId xmlns:a16="http://schemas.microsoft.com/office/drawing/2014/main" id="{00000000-0008-0000-0300-0000B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84" name="Drop Down 192" hidden="1">
              <a:extLst>
                <a:ext uri="{63B3BB69-23CF-44E3-9099-C40C66FF867C}">
                  <a14:compatExt spid="_x0000_s33984"/>
                </a:ext>
                <a:ext uri="{FF2B5EF4-FFF2-40B4-BE49-F238E27FC236}">
                  <a16:creationId xmlns:a16="http://schemas.microsoft.com/office/drawing/2014/main" id="{00000000-0008-0000-0300-0000C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85" name="Drop Down 193" hidden="1">
              <a:extLst>
                <a:ext uri="{63B3BB69-23CF-44E3-9099-C40C66FF867C}">
                  <a14:compatExt spid="_x0000_s33985"/>
                </a:ext>
                <a:ext uri="{FF2B5EF4-FFF2-40B4-BE49-F238E27FC236}">
                  <a16:creationId xmlns:a16="http://schemas.microsoft.com/office/drawing/2014/main" id="{00000000-0008-0000-0300-0000C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86" name="Drop Down 194" hidden="1">
              <a:extLst>
                <a:ext uri="{63B3BB69-23CF-44E3-9099-C40C66FF867C}">
                  <a14:compatExt spid="_x0000_s33986"/>
                </a:ext>
                <a:ext uri="{FF2B5EF4-FFF2-40B4-BE49-F238E27FC236}">
                  <a16:creationId xmlns:a16="http://schemas.microsoft.com/office/drawing/2014/main" id="{00000000-0008-0000-0300-0000C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87" name="Drop Down 195" hidden="1">
              <a:extLst>
                <a:ext uri="{63B3BB69-23CF-44E3-9099-C40C66FF867C}">
                  <a14:compatExt spid="_x0000_s33987"/>
                </a:ext>
                <a:ext uri="{FF2B5EF4-FFF2-40B4-BE49-F238E27FC236}">
                  <a16:creationId xmlns:a16="http://schemas.microsoft.com/office/drawing/2014/main" id="{00000000-0008-0000-0300-0000C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88" name="Drop Down 196" hidden="1">
              <a:extLst>
                <a:ext uri="{63B3BB69-23CF-44E3-9099-C40C66FF867C}">
                  <a14:compatExt spid="_x0000_s33988"/>
                </a:ext>
                <a:ext uri="{FF2B5EF4-FFF2-40B4-BE49-F238E27FC236}">
                  <a16:creationId xmlns:a16="http://schemas.microsoft.com/office/drawing/2014/main" id="{00000000-0008-0000-0300-0000C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89" name="Drop Down 197" hidden="1">
              <a:extLst>
                <a:ext uri="{63B3BB69-23CF-44E3-9099-C40C66FF867C}">
                  <a14:compatExt spid="_x0000_s33989"/>
                </a:ext>
                <a:ext uri="{FF2B5EF4-FFF2-40B4-BE49-F238E27FC236}">
                  <a16:creationId xmlns:a16="http://schemas.microsoft.com/office/drawing/2014/main" id="{00000000-0008-0000-0300-0000C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90" name="Drop Down 198" hidden="1">
              <a:extLst>
                <a:ext uri="{63B3BB69-23CF-44E3-9099-C40C66FF867C}">
                  <a14:compatExt spid="_x0000_s33990"/>
                </a:ext>
                <a:ext uri="{FF2B5EF4-FFF2-40B4-BE49-F238E27FC236}">
                  <a16:creationId xmlns:a16="http://schemas.microsoft.com/office/drawing/2014/main" id="{00000000-0008-0000-0300-0000C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91" name="Drop Down 199" hidden="1">
              <a:extLst>
                <a:ext uri="{63B3BB69-23CF-44E3-9099-C40C66FF867C}">
                  <a14:compatExt spid="_x0000_s33991"/>
                </a:ext>
                <a:ext uri="{FF2B5EF4-FFF2-40B4-BE49-F238E27FC236}">
                  <a16:creationId xmlns:a16="http://schemas.microsoft.com/office/drawing/2014/main" id="{00000000-0008-0000-0300-0000C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92" name="Drop Down 200" hidden="1">
              <a:extLst>
                <a:ext uri="{63B3BB69-23CF-44E3-9099-C40C66FF867C}">
                  <a14:compatExt spid="_x0000_s33992"/>
                </a:ext>
                <a:ext uri="{FF2B5EF4-FFF2-40B4-BE49-F238E27FC236}">
                  <a16:creationId xmlns:a16="http://schemas.microsoft.com/office/drawing/2014/main" id="{00000000-0008-0000-0300-0000C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93" name="Drop Down 201" hidden="1">
              <a:extLst>
                <a:ext uri="{63B3BB69-23CF-44E3-9099-C40C66FF867C}">
                  <a14:compatExt spid="_x0000_s33993"/>
                </a:ext>
                <a:ext uri="{FF2B5EF4-FFF2-40B4-BE49-F238E27FC236}">
                  <a16:creationId xmlns:a16="http://schemas.microsoft.com/office/drawing/2014/main" id="{00000000-0008-0000-0300-0000C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94" name="Drop Down 202" hidden="1">
              <a:extLst>
                <a:ext uri="{63B3BB69-23CF-44E3-9099-C40C66FF867C}">
                  <a14:compatExt spid="_x0000_s33994"/>
                </a:ext>
                <a:ext uri="{FF2B5EF4-FFF2-40B4-BE49-F238E27FC236}">
                  <a16:creationId xmlns:a16="http://schemas.microsoft.com/office/drawing/2014/main" id="{00000000-0008-0000-0300-0000C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95" name="Drop Down 203" hidden="1">
              <a:extLst>
                <a:ext uri="{63B3BB69-23CF-44E3-9099-C40C66FF867C}">
                  <a14:compatExt spid="_x0000_s33995"/>
                </a:ext>
                <a:ext uri="{FF2B5EF4-FFF2-40B4-BE49-F238E27FC236}">
                  <a16:creationId xmlns:a16="http://schemas.microsoft.com/office/drawing/2014/main" id="{00000000-0008-0000-0300-0000C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96" name="Drop Down 204" hidden="1">
              <a:extLst>
                <a:ext uri="{63B3BB69-23CF-44E3-9099-C40C66FF867C}">
                  <a14:compatExt spid="_x0000_s33996"/>
                </a:ext>
                <a:ext uri="{FF2B5EF4-FFF2-40B4-BE49-F238E27FC236}">
                  <a16:creationId xmlns:a16="http://schemas.microsoft.com/office/drawing/2014/main" id="{00000000-0008-0000-0300-0000C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3997" name="Drop Down 205" hidden="1">
              <a:extLst>
                <a:ext uri="{63B3BB69-23CF-44E3-9099-C40C66FF867C}">
                  <a14:compatExt spid="_x0000_s33997"/>
                </a:ext>
                <a:ext uri="{FF2B5EF4-FFF2-40B4-BE49-F238E27FC236}">
                  <a16:creationId xmlns:a16="http://schemas.microsoft.com/office/drawing/2014/main" id="{00000000-0008-0000-0300-0000C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3998" name="Drop Down 206" hidden="1">
              <a:extLst>
                <a:ext uri="{63B3BB69-23CF-44E3-9099-C40C66FF867C}">
                  <a14:compatExt spid="_x0000_s33998"/>
                </a:ext>
                <a:ext uri="{FF2B5EF4-FFF2-40B4-BE49-F238E27FC236}">
                  <a16:creationId xmlns:a16="http://schemas.microsoft.com/office/drawing/2014/main" id="{00000000-0008-0000-0300-0000C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3999" name="Drop Down 207" hidden="1">
              <a:extLst>
                <a:ext uri="{63B3BB69-23CF-44E3-9099-C40C66FF867C}">
                  <a14:compatExt spid="_x0000_s33999"/>
                </a:ext>
                <a:ext uri="{FF2B5EF4-FFF2-40B4-BE49-F238E27FC236}">
                  <a16:creationId xmlns:a16="http://schemas.microsoft.com/office/drawing/2014/main" id="{00000000-0008-0000-0300-0000C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4000" name="Drop Down 208" hidden="1">
              <a:extLst>
                <a:ext uri="{63B3BB69-23CF-44E3-9099-C40C66FF867C}">
                  <a14:compatExt spid="_x0000_s34000"/>
                </a:ext>
                <a:ext uri="{FF2B5EF4-FFF2-40B4-BE49-F238E27FC236}">
                  <a16:creationId xmlns:a16="http://schemas.microsoft.com/office/drawing/2014/main" id="{00000000-0008-0000-0300-0000D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01" name="Drop Down 209" hidden="1">
              <a:extLst>
                <a:ext uri="{63B3BB69-23CF-44E3-9099-C40C66FF867C}">
                  <a14:compatExt spid="_x0000_s34001"/>
                </a:ext>
                <a:ext uri="{FF2B5EF4-FFF2-40B4-BE49-F238E27FC236}">
                  <a16:creationId xmlns:a16="http://schemas.microsoft.com/office/drawing/2014/main" id="{00000000-0008-0000-0300-0000D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02" name="Drop Down 210" hidden="1">
              <a:extLst>
                <a:ext uri="{63B3BB69-23CF-44E3-9099-C40C66FF867C}">
                  <a14:compatExt spid="_x0000_s34002"/>
                </a:ext>
                <a:ext uri="{FF2B5EF4-FFF2-40B4-BE49-F238E27FC236}">
                  <a16:creationId xmlns:a16="http://schemas.microsoft.com/office/drawing/2014/main" id="{00000000-0008-0000-0300-0000D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03" name="Drop Down 211" hidden="1">
              <a:extLst>
                <a:ext uri="{63B3BB69-23CF-44E3-9099-C40C66FF867C}">
                  <a14:compatExt spid="_x0000_s34003"/>
                </a:ext>
                <a:ext uri="{FF2B5EF4-FFF2-40B4-BE49-F238E27FC236}">
                  <a16:creationId xmlns:a16="http://schemas.microsoft.com/office/drawing/2014/main" id="{00000000-0008-0000-0300-0000D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4" name="Drop Down 212" hidden="1">
              <a:extLst>
                <a:ext uri="{63B3BB69-23CF-44E3-9099-C40C66FF867C}">
                  <a14:compatExt spid="_x0000_s34004"/>
                </a:ext>
                <a:ext uri="{FF2B5EF4-FFF2-40B4-BE49-F238E27FC236}">
                  <a16:creationId xmlns:a16="http://schemas.microsoft.com/office/drawing/2014/main" id="{00000000-0008-0000-0300-0000D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5" name="Drop Down 213" hidden="1">
              <a:extLst>
                <a:ext uri="{63B3BB69-23CF-44E3-9099-C40C66FF867C}">
                  <a14:compatExt spid="_x0000_s34005"/>
                </a:ext>
                <a:ext uri="{FF2B5EF4-FFF2-40B4-BE49-F238E27FC236}">
                  <a16:creationId xmlns:a16="http://schemas.microsoft.com/office/drawing/2014/main" id="{00000000-0008-0000-0300-0000D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6" name="Drop Down 214" hidden="1">
              <a:extLst>
                <a:ext uri="{63B3BB69-23CF-44E3-9099-C40C66FF867C}">
                  <a14:compatExt spid="_x0000_s34006"/>
                </a:ext>
                <a:ext uri="{FF2B5EF4-FFF2-40B4-BE49-F238E27FC236}">
                  <a16:creationId xmlns:a16="http://schemas.microsoft.com/office/drawing/2014/main" id="{00000000-0008-0000-0300-0000D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7" name="Drop Down 215" hidden="1">
              <a:extLst>
                <a:ext uri="{63B3BB69-23CF-44E3-9099-C40C66FF867C}">
                  <a14:compatExt spid="_x0000_s34007"/>
                </a:ext>
                <a:ext uri="{FF2B5EF4-FFF2-40B4-BE49-F238E27FC236}">
                  <a16:creationId xmlns:a16="http://schemas.microsoft.com/office/drawing/2014/main" id="{00000000-0008-0000-0300-0000D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8" name="Drop Down 216" hidden="1">
              <a:extLst>
                <a:ext uri="{63B3BB69-23CF-44E3-9099-C40C66FF867C}">
                  <a14:compatExt spid="_x0000_s34008"/>
                </a:ext>
                <a:ext uri="{FF2B5EF4-FFF2-40B4-BE49-F238E27FC236}">
                  <a16:creationId xmlns:a16="http://schemas.microsoft.com/office/drawing/2014/main" id="{00000000-0008-0000-0300-0000D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9" name="Drop Down 217" hidden="1">
              <a:extLst>
                <a:ext uri="{63B3BB69-23CF-44E3-9099-C40C66FF867C}">
                  <a14:compatExt spid="_x0000_s34009"/>
                </a:ext>
                <a:ext uri="{FF2B5EF4-FFF2-40B4-BE49-F238E27FC236}">
                  <a16:creationId xmlns:a16="http://schemas.microsoft.com/office/drawing/2014/main" id="{00000000-0008-0000-0300-0000D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4010" name="Drop Down 218" hidden="1">
              <a:extLst>
                <a:ext uri="{63B3BB69-23CF-44E3-9099-C40C66FF867C}">
                  <a14:compatExt spid="_x0000_s34010"/>
                </a:ext>
                <a:ext uri="{FF2B5EF4-FFF2-40B4-BE49-F238E27FC236}">
                  <a16:creationId xmlns:a16="http://schemas.microsoft.com/office/drawing/2014/main" id="{00000000-0008-0000-0300-0000D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1" name="Drop Down 219" hidden="1">
              <a:extLst>
                <a:ext uri="{63B3BB69-23CF-44E3-9099-C40C66FF867C}">
                  <a14:compatExt spid="_x0000_s34011"/>
                </a:ext>
                <a:ext uri="{FF2B5EF4-FFF2-40B4-BE49-F238E27FC236}">
                  <a16:creationId xmlns:a16="http://schemas.microsoft.com/office/drawing/2014/main" id="{00000000-0008-0000-0300-0000D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2" name="Drop Down 220" hidden="1">
              <a:extLst>
                <a:ext uri="{63B3BB69-23CF-44E3-9099-C40C66FF867C}">
                  <a14:compatExt spid="_x0000_s34012"/>
                </a:ext>
                <a:ext uri="{FF2B5EF4-FFF2-40B4-BE49-F238E27FC236}">
                  <a16:creationId xmlns:a16="http://schemas.microsoft.com/office/drawing/2014/main" id="{00000000-0008-0000-0300-0000D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4013" name="Drop Down 221" hidden="1">
              <a:extLst>
                <a:ext uri="{63B3BB69-23CF-44E3-9099-C40C66FF867C}">
                  <a14:compatExt spid="_x0000_s34013"/>
                </a:ext>
                <a:ext uri="{FF2B5EF4-FFF2-40B4-BE49-F238E27FC236}">
                  <a16:creationId xmlns:a16="http://schemas.microsoft.com/office/drawing/2014/main" id="{00000000-0008-0000-0300-0000D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4" name="Drop Down 222" hidden="1">
              <a:extLst>
                <a:ext uri="{63B3BB69-23CF-44E3-9099-C40C66FF867C}">
                  <a14:compatExt spid="_x0000_s34014"/>
                </a:ext>
                <a:ext uri="{FF2B5EF4-FFF2-40B4-BE49-F238E27FC236}">
                  <a16:creationId xmlns:a16="http://schemas.microsoft.com/office/drawing/2014/main" id="{00000000-0008-0000-0300-0000D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5" name="Drop Down 223" hidden="1">
              <a:extLst>
                <a:ext uri="{63B3BB69-23CF-44E3-9099-C40C66FF867C}">
                  <a14:compatExt spid="_x0000_s34015"/>
                </a:ext>
                <a:ext uri="{FF2B5EF4-FFF2-40B4-BE49-F238E27FC236}">
                  <a16:creationId xmlns:a16="http://schemas.microsoft.com/office/drawing/2014/main" id="{00000000-0008-0000-0300-0000D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4016" name="Drop Down 224" hidden="1">
              <a:extLst>
                <a:ext uri="{63B3BB69-23CF-44E3-9099-C40C66FF867C}">
                  <a14:compatExt spid="_x0000_s34016"/>
                </a:ext>
                <a:ext uri="{FF2B5EF4-FFF2-40B4-BE49-F238E27FC236}">
                  <a16:creationId xmlns:a16="http://schemas.microsoft.com/office/drawing/2014/main" id="{00000000-0008-0000-0300-0000E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17" name="Drop Down 225" hidden="1">
              <a:extLst>
                <a:ext uri="{63B3BB69-23CF-44E3-9099-C40C66FF867C}">
                  <a14:compatExt spid="_x0000_s34017"/>
                </a:ext>
                <a:ext uri="{FF2B5EF4-FFF2-40B4-BE49-F238E27FC236}">
                  <a16:creationId xmlns:a16="http://schemas.microsoft.com/office/drawing/2014/main" id="{00000000-0008-0000-0300-0000E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18" name="Drop Down 226" hidden="1">
              <a:extLst>
                <a:ext uri="{63B3BB69-23CF-44E3-9099-C40C66FF867C}">
                  <a14:compatExt spid="_x0000_s34018"/>
                </a:ext>
                <a:ext uri="{FF2B5EF4-FFF2-40B4-BE49-F238E27FC236}">
                  <a16:creationId xmlns:a16="http://schemas.microsoft.com/office/drawing/2014/main" id="{00000000-0008-0000-0300-0000E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4019" name="Drop Down 227" hidden="1">
              <a:extLst>
                <a:ext uri="{63B3BB69-23CF-44E3-9099-C40C66FF867C}">
                  <a14:compatExt spid="_x0000_s34019"/>
                </a:ext>
                <a:ext uri="{FF2B5EF4-FFF2-40B4-BE49-F238E27FC236}">
                  <a16:creationId xmlns:a16="http://schemas.microsoft.com/office/drawing/2014/main" id="{00000000-0008-0000-0300-0000E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20" name="Drop Down 228" hidden="1">
              <a:extLst>
                <a:ext uri="{63B3BB69-23CF-44E3-9099-C40C66FF867C}">
                  <a14:compatExt spid="_x0000_s34020"/>
                </a:ext>
                <a:ext uri="{FF2B5EF4-FFF2-40B4-BE49-F238E27FC236}">
                  <a16:creationId xmlns:a16="http://schemas.microsoft.com/office/drawing/2014/main" id="{00000000-0008-0000-0300-0000E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21" name="Drop Down 229" hidden="1">
              <a:extLst>
                <a:ext uri="{63B3BB69-23CF-44E3-9099-C40C66FF867C}">
                  <a14:compatExt spid="_x0000_s34021"/>
                </a:ext>
                <a:ext uri="{FF2B5EF4-FFF2-40B4-BE49-F238E27FC236}">
                  <a16:creationId xmlns:a16="http://schemas.microsoft.com/office/drawing/2014/main" id="{00000000-0008-0000-0300-0000E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539</xdr:row>
          <xdr:rowOff>0</xdr:rowOff>
        </xdr:from>
        <xdr:to>
          <xdr:col>8</xdr:col>
          <xdr:colOff>38100</xdr:colOff>
          <xdr:row>540</xdr:row>
          <xdr:rowOff>0</xdr:rowOff>
        </xdr:to>
        <xdr:sp macro="" textlink="">
          <xdr:nvSpPr>
            <xdr:cNvPr id="34022" name="Drop Down 230" hidden="1">
              <a:extLst>
                <a:ext uri="{63B3BB69-23CF-44E3-9099-C40C66FF867C}">
                  <a14:compatExt spid="_x0000_s34022"/>
                </a:ext>
                <a:ext uri="{FF2B5EF4-FFF2-40B4-BE49-F238E27FC236}">
                  <a16:creationId xmlns:a16="http://schemas.microsoft.com/office/drawing/2014/main" id="{00000000-0008-0000-0300-0000E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3" name="Drop Down 231" hidden="1">
              <a:extLst>
                <a:ext uri="{63B3BB69-23CF-44E3-9099-C40C66FF867C}">
                  <a14:compatExt spid="_x0000_s34023"/>
                </a:ext>
                <a:ext uri="{FF2B5EF4-FFF2-40B4-BE49-F238E27FC236}">
                  <a16:creationId xmlns:a16="http://schemas.microsoft.com/office/drawing/2014/main" id="{00000000-0008-0000-0300-0000E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24" name="Drop Down 232" hidden="1">
              <a:extLst>
                <a:ext uri="{63B3BB69-23CF-44E3-9099-C40C66FF867C}">
                  <a14:compatExt spid="_x0000_s34024"/>
                </a:ext>
                <a:ext uri="{FF2B5EF4-FFF2-40B4-BE49-F238E27FC236}">
                  <a16:creationId xmlns:a16="http://schemas.microsoft.com/office/drawing/2014/main" id="{00000000-0008-0000-0300-0000E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5" name="Drop Down 233" hidden="1">
              <a:extLst>
                <a:ext uri="{63B3BB69-23CF-44E3-9099-C40C66FF867C}">
                  <a14:compatExt spid="_x0000_s34025"/>
                </a:ext>
                <a:ext uri="{FF2B5EF4-FFF2-40B4-BE49-F238E27FC236}">
                  <a16:creationId xmlns:a16="http://schemas.microsoft.com/office/drawing/2014/main" id="{00000000-0008-0000-0300-0000E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6" name="Drop Down 234" hidden="1">
              <a:extLst>
                <a:ext uri="{63B3BB69-23CF-44E3-9099-C40C66FF867C}">
                  <a14:compatExt spid="_x0000_s34026"/>
                </a:ext>
                <a:ext uri="{FF2B5EF4-FFF2-40B4-BE49-F238E27FC236}">
                  <a16:creationId xmlns:a16="http://schemas.microsoft.com/office/drawing/2014/main" id="{00000000-0008-0000-0300-0000E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27" name="Drop Down 235" hidden="1">
              <a:extLst>
                <a:ext uri="{63B3BB69-23CF-44E3-9099-C40C66FF867C}">
                  <a14:compatExt spid="_x0000_s34027"/>
                </a:ext>
                <a:ext uri="{FF2B5EF4-FFF2-40B4-BE49-F238E27FC236}">
                  <a16:creationId xmlns:a16="http://schemas.microsoft.com/office/drawing/2014/main" id="{00000000-0008-0000-0300-0000E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539</xdr:row>
          <xdr:rowOff>0</xdr:rowOff>
        </xdr:from>
        <xdr:to>
          <xdr:col>8</xdr:col>
          <xdr:colOff>38100</xdr:colOff>
          <xdr:row>540</xdr:row>
          <xdr:rowOff>0</xdr:rowOff>
        </xdr:to>
        <xdr:sp macro="" textlink="">
          <xdr:nvSpPr>
            <xdr:cNvPr id="34028" name="Drop Down 236" hidden="1">
              <a:extLst>
                <a:ext uri="{63B3BB69-23CF-44E3-9099-C40C66FF867C}">
                  <a14:compatExt spid="_x0000_s34028"/>
                </a:ext>
                <a:ext uri="{FF2B5EF4-FFF2-40B4-BE49-F238E27FC236}">
                  <a16:creationId xmlns:a16="http://schemas.microsoft.com/office/drawing/2014/main" id="{00000000-0008-0000-0300-0000E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9" name="Drop Down 237" hidden="1">
              <a:extLst>
                <a:ext uri="{63B3BB69-23CF-44E3-9099-C40C66FF867C}">
                  <a14:compatExt spid="_x0000_s34029"/>
                </a:ext>
                <a:ext uri="{FF2B5EF4-FFF2-40B4-BE49-F238E27FC236}">
                  <a16:creationId xmlns:a16="http://schemas.microsoft.com/office/drawing/2014/main" id="{00000000-0008-0000-0300-0000E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30" name="Drop Down 238" hidden="1">
              <a:extLst>
                <a:ext uri="{63B3BB69-23CF-44E3-9099-C40C66FF867C}">
                  <a14:compatExt spid="_x0000_s34030"/>
                </a:ext>
                <a:ext uri="{FF2B5EF4-FFF2-40B4-BE49-F238E27FC236}">
                  <a16:creationId xmlns:a16="http://schemas.microsoft.com/office/drawing/2014/main" id="{00000000-0008-0000-0300-0000E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1" name="Drop Down 239" hidden="1">
              <a:extLst>
                <a:ext uri="{63B3BB69-23CF-44E3-9099-C40C66FF867C}">
                  <a14:compatExt spid="_x0000_s34031"/>
                </a:ext>
                <a:ext uri="{FF2B5EF4-FFF2-40B4-BE49-F238E27FC236}">
                  <a16:creationId xmlns:a16="http://schemas.microsoft.com/office/drawing/2014/main" id="{00000000-0008-0000-0300-0000E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32" name="Drop Down 240" hidden="1">
              <a:extLst>
                <a:ext uri="{63B3BB69-23CF-44E3-9099-C40C66FF867C}">
                  <a14:compatExt spid="_x0000_s34032"/>
                </a:ext>
                <a:ext uri="{FF2B5EF4-FFF2-40B4-BE49-F238E27FC236}">
                  <a16:creationId xmlns:a16="http://schemas.microsoft.com/office/drawing/2014/main" id="{00000000-0008-0000-0300-0000F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33" name="Drop Down 241" hidden="1">
              <a:extLst>
                <a:ext uri="{63B3BB69-23CF-44E3-9099-C40C66FF867C}">
                  <a14:compatExt spid="_x0000_s34033"/>
                </a:ext>
                <a:ext uri="{FF2B5EF4-FFF2-40B4-BE49-F238E27FC236}">
                  <a16:creationId xmlns:a16="http://schemas.microsoft.com/office/drawing/2014/main" id="{00000000-0008-0000-0300-0000F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34" name="Drop Down 242" hidden="1">
              <a:extLst>
                <a:ext uri="{63B3BB69-23CF-44E3-9099-C40C66FF867C}">
                  <a14:compatExt spid="_x0000_s34034"/>
                </a:ext>
                <a:ext uri="{FF2B5EF4-FFF2-40B4-BE49-F238E27FC236}">
                  <a16:creationId xmlns:a16="http://schemas.microsoft.com/office/drawing/2014/main" id="{00000000-0008-0000-0300-0000F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35" name="Drop Down 243" hidden="1">
              <a:extLst>
                <a:ext uri="{63B3BB69-23CF-44E3-9099-C40C66FF867C}">
                  <a14:compatExt spid="_x0000_s34035"/>
                </a:ext>
                <a:ext uri="{FF2B5EF4-FFF2-40B4-BE49-F238E27FC236}">
                  <a16:creationId xmlns:a16="http://schemas.microsoft.com/office/drawing/2014/main" id="{00000000-0008-0000-0300-0000F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36" name="Drop Down 244" hidden="1">
              <a:extLst>
                <a:ext uri="{63B3BB69-23CF-44E3-9099-C40C66FF867C}">
                  <a14:compatExt spid="_x0000_s34036"/>
                </a:ext>
                <a:ext uri="{FF2B5EF4-FFF2-40B4-BE49-F238E27FC236}">
                  <a16:creationId xmlns:a16="http://schemas.microsoft.com/office/drawing/2014/main" id="{00000000-0008-0000-0300-0000F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7" name="Drop Down 245" hidden="1">
              <a:extLst>
                <a:ext uri="{63B3BB69-23CF-44E3-9099-C40C66FF867C}">
                  <a14:compatExt spid="_x0000_s34037"/>
                </a:ext>
                <a:ext uri="{FF2B5EF4-FFF2-40B4-BE49-F238E27FC236}">
                  <a16:creationId xmlns:a16="http://schemas.microsoft.com/office/drawing/2014/main" id="{00000000-0008-0000-0300-0000F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8" name="Drop Down 246" hidden="1">
              <a:extLst>
                <a:ext uri="{63B3BB69-23CF-44E3-9099-C40C66FF867C}">
                  <a14:compatExt spid="_x0000_s34038"/>
                </a:ext>
                <a:ext uri="{FF2B5EF4-FFF2-40B4-BE49-F238E27FC236}">
                  <a16:creationId xmlns:a16="http://schemas.microsoft.com/office/drawing/2014/main" id="{00000000-0008-0000-0300-0000F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9" name="Drop Down 247" hidden="1">
              <a:extLst>
                <a:ext uri="{63B3BB69-23CF-44E3-9099-C40C66FF867C}">
                  <a14:compatExt spid="_x0000_s34039"/>
                </a:ext>
                <a:ext uri="{FF2B5EF4-FFF2-40B4-BE49-F238E27FC236}">
                  <a16:creationId xmlns:a16="http://schemas.microsoft.com/office/drawing/2014/main" id="{00000000-0008-0000-0300-0000F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40" name="Drop Down 248" hidden="1">
              <a:extLst>
                <a:ext uri="{63B3BB69-23CF-44E3-9099-C40C66FF867C}">
                  <a14:compatExt spid="_x0000_s34040"/>
                </a:ext>
                <a:ext uri="{FF2B5EF4-FFF2-40B4-BE49-F238E27FC236}">
                  <a16:creationId xmlns:a16="http://schemas.microsoft.com/office/drawing/2014/main" id="{00000000-0008-0000-0300-0000F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41" name="Drop Down 249" hidden="1">
              <a:extLst>
                <a:ext uri="{63B3BB69-23CF-44E3-9099-C40C66FF867C}">
                  <a14:compatExt spid="_x0000_s34041"/>
                </a:ext>
                <a:ext uri="{FF2B5EF4-FFF2-40B4-BE49-F238E27FC236}">
                  <a16:creationId xmlns:a16="http://schemas.microsoft.com/office/drawing/2014/main" id="{00000000-0008-0000-0300-0000F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42" name="Drop Down 250" hidden="1">
              <a:extLst>
                <a:ext uri="{63B3BB69-23CF-44E3-9099-C40C66FF867C}">
                  <a14:compatExt spid="_x0000_s34042"/>
                </a:ext>
                <a:ext uri="{FF2B5EF4-FFF2-40B4-BE49-F238E27FC236}">
                  <a16:creationId xmlns:a16="http://schemas.microsoft.com/office/drawing/2014/main" id="{00000000-0008-0000-0300-0000F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43" name="Drop Down 251" hidden="1">
              <a:extLst>
                <a:ext uri="{63B3BB69-23CF-44E3-9099-C40C66FF867C}">
                  <a14:compatExt spid="_x0000_s34043"/>
                </a:ext>
                <a:ext uri="{FF2B5EF4-FFF2-40B4-BE49-F238E27FC236}">
                  <a16:creationId xmlns:a16="http://schemas.microsoft.com/office/drawing/2014/main" id="{00000000-0008-0000-0300-0000F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44" name="Drop Down 252" hidden="1">
              <a:extLst>
                <a:ext uri="{63B3BB69-23CF-44E3-9099-C40C66FF867C}">
                  <a14:compatExt spid="_x0000_s34044"/>
                </a:ext>
                <a:ext uri="{FF2B5EF4-FFF2-40B4-BE49-F238E27FC236}">
                  <a16:creationId xmlns:a16="http://schemas.microsoft.com/office/drawing/2014/main" id="{00000000-0008-0000-0300-0000F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45" name="Drop Down 253" hidden="1">
              <a:extLst>
                <a:ext uri="{63B3BB69-23CF-44E3-9099-C40C66FF867C}">
                  <a14:compatExt spid="_x0000_s34045"/>
                </a:ext>
                <a:ext uri="{FF2B5EF4-FFF2-40B4-BE49-F238E27FC236}">
                  <a16:creationId xmlns:a16="http://schemas.microsoft.com/office/drawing/2014/main" id="{00000000-0008-0000-0300-0000F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46" name="Drop Down 254" hidden="1">
              <a:extLst>
                <a:ext uri="{63B3BB69-23CF-44E3-9099-C40C66FF867C}">
                  <a14:compatExt spid="_x0000_s34046"/>
                </a:ext>
                <a:ext uri="{FF2B5EF4-FFF2-40B4-BE49-F238E27FC236}">
                  <a16:creationId xmlns:a16="http://schemas.microsoft.com/office/drawing/2014/main" id="{00000000-0008-0000-0300-0000F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47" name="Drop Down 255" hidden="1">
              <a:extLst>
                <a:ext uri="{63B3BB69-23CF-44E3-9099-C40C66FF867C}">
                  <a14:compatExt spid="_x0000_s34047"/>
                </a:ext>
                <a:ext uri="{FF2B5EF4-FFF2-40B4-BE49-F238E27FC236}">
                  <a16:creationId xmlns:a16="http://schemas.microsoft.com/office/drawing/2014/main" id="{00000000-0008-0000-0300-0000F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48" name="Drop Down 256" hidden="1">
              <a:extLst>
                <a:ext uri="{63B3BB69-23CF-44E3-9099-C40C66FF867C}">
                  <a14:compatExt spid="_x0000_s34048"/>
                </a:ext>
                <a:ext uri="{FF2B5EF4-FFF2-40B4-BE49-F238E27FC236}">
                  <a16:creationId xmlns:a16="http://schemas.microsoft.com/office/drawing/2014/main" id="{00000000-0008-0000-0300-000000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49" name="Drop Down 257" hidden="1">
              <a:extLst>
                <a:ext uri="{63B3BB69-23CF-44E3-9099-C40C66FF867C}">
                  <a14:compatExt spid="_x0000_s34049"/>
                </a:ext>
                <a:ext uri="{FF2B5EF4-FFF2-40B4-BE49-F238E27FC236}">
                  <a16:creationId xmlns:a16="http://schemas.microsoft.com/office/drawing/2014/main" id="{00000000-0008-0000-0300-000001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50" name="Drop Down 258" hidden="1">
              <a:extLst>
                <a:ext uri="{63B3BB69-23CF-44E3-9099-C40C66FF867C}">
                  <a14:compatExt spid="_x0000_s34050"/>
                </a:ext>
                <a:ext uri="{FF2B5EF4-FFF2-40B4-BE49-F238E27FC236}">
                  <a16:creationId xmlns:a16="http://schemas.microsoft.com/office/drawing/2014/main" id="{00000000-0008-0000-0300-000002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51" name="Drop Down 259" hidden="1">
              <a:extLst>
                <a:ext uri="{63B3BB69-23CF-44E3-9099-C40C66FF867C}">
                  <a14:compatExt spid="_x0000_s34051"/>
                </a:ext>
                <a:ext uri="{FF2B5EF4-FFF2-40B4-BE49-F238E27FC236}">
                  <a16:creationId xmlns:a16="http://schemas.microsoft.com/office/drawing/2014/main" id="{00000000-0008-0000-0300-000003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52" name="Drop Down 260" hidden="1">
              <a:extLst>
                <a:ext uri="{63B3BB69-23CF-44E3-9099-C40C66FF867C}">
                  <a14:compatExt spid="_x0000_s34052"/>
                </a:ext>
                <a:ext uri="{FF2B5EF4-FFF2-40B4-BE49-F238E27FC236}">
                  <a16:creationId xmlns:a16="http://schemas.microsoft.com/office/drawing/2014/main" id="{00000000-0008-0000-0300-000004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3" name="Drop Down 261" hidden="1">
              <a:extLst>
                <a:ext uri="{63B3BB69-23CF-44E3-9099-C40C66FF867C}">
                  <a14:compatExt spid="_x0000_s34053"/>
                </a:ext>
                <a:ext uri="{FF2B5EF4-FFF2-40B4-BE49-F238E27FC236}">
                  <a16:creationId xmlns:a16="http://schemas.microsoft.com/office/drawing/2014/main" id="{00000000-0008-0000-0300-000005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4" name="Drop Down 262" hidden="1">
              <a:extLst>
                <a:ext uri="{63B3BB69-23CF-44E3-9099-C40C66FF867C}">
                  <a14:compatExt spid="_x0000_s34054"/>
                </a:ext>
                <a:ext uri="{FF2B5EF4-FFF2-40B4-BE49-F238E27FC236}">
                  <a16:creationId xmlns:a16="http://schemas.microsoft.com/office/drawing/2014/main" id="{00000000-0008-0000-0300-000006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5" name="Drop Down 263" hidden="1">
              <a:extLst>
                <a:ext uri="{63B3BB69-23CF-44E3-9099-C40C66FF867C}">
                  <a14:compatExt spid="_x0000_s34055"/>
                </a:ext>
                <a:ext uri="{FF2B5EF4-FFF2-40B4-BE49-F238E27FC236}">
                  <a16:creationId xmlns:a16="http://schemas.microsoft.com/office/drawing/2014/main" id="{00000000-0008-0000-0300-000007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6" name="Drop Down 264" hidden="1">
              <a:extLst>
                <a:ext uri="{63B3BB69-23CF-44E3-9099-C40C66FF867C}">
                  <a14:compatExt spid="_x0000_s34056"/>
                </a:ext>
                <a:ext uri="{FF2B5EF4-FFF2-40B4-BE49-F238E27FC236}">
                  <a16:creationId xmlns:a16="http://schemas.microsoft.com/office/drawing/2014/main" id="{00000000-0008-0000-0300-000008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7" name="Drop Down 265" hidden="1">
              <a:extLst>
                <a:ext uri="{63B3BB69-23CF-44E3-9099-C40C66FF867C}">
                  <a14:compatExt spid="_x0000_s34057"/>
                </a:ext>
                <a:ext uri="{FF2B5EF4-FFF2-40B4-BE49-F238E27FC236}">
                  <a16:creationId xmlns:a16="http://schemas.microsoft.com/office/drawing/2014/main" id="{00000000-0008-0000-0300-000009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8" name="Drop Down 266" hidden="1">
              <a:extLst>
                <a:ext uri="{63B3BB69-23CF-44E3-9099-C40C66FF867C}">
                  <a14:compatExt spid="_x0000_s34058"/>
                </a:ext>
                <a:ext uri="{FF2B5EF4-FFF2-40B4-BE49-F238E27FC236}">
                  <a16:creationId xmlns:a16="http://schemas.microsoft.com/office/drawing/2014/main" id="{00000000-0008-0000-0300-00000A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59" name="Drop Down 267" hidden="1">
              <a:extLst>
                <a:ext uri="{63B3BB69-23CF-44E3-9099-C40C66FF867C}">
                  <a14:compatExt spid="_x0000_s34059"/>
                </a:ext>
                <a:ext uri="{FF2B5EF4-FFF2-40B4-BE49-F238E27FC236}">
                  <a16:creationId xmlns:a16="http://schemas.microsoft.com/office/drawing/2014/main" id="{00000000-0008-0000-0300-00000B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0" name="Drop Down 268" hidden="1">
              <a:extLst>
                <a:ext uri="{63B3BB69-23CF-44E3-9099-C40C66FF867C}">
                  <a14:compatExt spid="_x0000_s34060"/>
                </a:ext>
                <a:ext uri="{FF2B5EF4-FFF2-40B4-BE49-F238E27FC236}">
                  <a16:creationId xmlns:a16="http://schemas.microsoft.com/office/drawing/2014/main" id="{00000000-0008-0000-0300-00000C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1" name="Drop Down 269" hidden="1">
              <a:extLst>
                <a:ext uri="{63B3BB69-23CF-44E3-9099-C40C66FF867C}">
                  <a14:compatExt spid="_x0000_s34061"/>
                </a:ext>
                <a:ext uri="{FF2B5EF4-FFF2-40B4-BE49-F238E27FC236}">
                  <a16:creationId xmlns:a16="http://schemas.microsoft.com/office/drawing/2014/main" id="{00000000-0008-0000-0300-00000D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62" name="Drop Down 270" hidden="1">
              <a:extLst>
                <a:ext uri="{63B3BB69-23CF-44E3-9099-C40C66FF867C}">
                  <a14:compatExt spid="_x0000_s34062"/>
                </a:ext>
                <a:ext uri="{FF2B5EF4-FFF2-40B4-BE49-F238E27FC236}">
                  <a16:creationId xmlns:a16="http://schemas.microsoft.com/office/drawing/2014/main" id="{00000000-0008-0000-0300-00000E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3" name="Drop Down 271" hidden="1">
              <a:extLst>
                <a:ext uri="{63B3BB69-23CF-44E3-9099-C40C66FF867C}">
                  <a14:compatExt spid="_x0000_s34063"/>
                </a:ext>
                <a:ext uri="{FF2B5EF4-FFF2-40B4-BE49-F238E27FC236}">
                  <a16:creationId xmlns:a16="http://schemas.microsoft.com/office/drawing/2014/main" id="{00000000-0008-0000-0300-00000F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4" name="Drop Down 272" hidden="1">
              <a:extLst>
                <a:ext uri="{63B3BB69-23CF-44E3-9099-C40C66FF867C}">
                  <a14:compatExt spid="_x0000_s34064"/>
                </a:ext>
                <a:ext uri="{FF2B5EF4-FFF2-40B4-BE49-F238E27FC236}">
                  <a16:creationId xmlns:a16="http://schemas.microsoft.com/office/drawing/2014/main" id="{00000000-0008-0000-0300-000010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65" name="Drop Down 273" hidden="1">
              <a:extLst>
                <a:ext uri="{63B3BB69-23CF-44E3-9099-C40C66FF867C}">
                  <a14:compatExt spid="_x0000_s34065"/>
                </a:ext>
                <a:ext uri="{FF2B5EF4-FFF2-40B4-BE49-F238E27FC236}">
                  <a16:creationId xmlns:a16="http://schemas.microsoft.com/office/drawing/2014/main" id="{00000000-0008-0000-0300-000011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66" name="Drop Down 274" hidden="1">
              <a:extLst>
                <a:ext uri="{63B3BB69-23CF-44E3-9099-C40C66FF867C}">
                  <a14:compatExt spid="_x0000_s34066"/>
                </a:ext>
                <a:ext uri="{FF2B5EF4-FFF2-40B4-BE49-F238E27FC236}">
                  <a16:creationId xmlns:a16="http://schemas.microsoft.com/office/drawing/2014/main" id="{00000000-0008-0000-0300-000012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67" name="Drop Down 275" hidden="1">
              <a:extLst>
                <a:ext uri="{63B3BB69-23CF-44E3-9099-C40C66FF867C}">
                  <a14:compatExt spid="_x0000_s34067"/>
                </a:ext>
                <a:ext uri="{FF2B5EF4-FFF2-40B4-BE49-F238E27FC236}">
                  <a16:creationId xmlns:a16="http://schemas.microsoft.com/office/drawing/2014/main" id="{00000000-0008-0000-0300-000013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68" name="Drop Down 276" hidden="1">
              <a:extLst>
                <a:ext uri="{63B3BB69-23CF-44E3-9099-C40C66FF867C}">
                  <a14:compatExt spid="_x0000_s34068"/>
                </a:ext>
                <a:ext uri="{FF2B5EF4-FFF2-40B4-BE49-F238E27FC236}">
                  <a16:creationId xmlns:a16="http://schemas.microsoft.com/office/drawing/2014/main" id="{00000000-0008-0000-0300-000014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69" name="Drop Down 277" hidden="1">
              <a:extLst>
                <a:ext uri="{63B3BB69-23CF-44E3-9099-C40C66FF867C}">
                  <a14:compatExt spid="_x0000_s34069"/>
                </a:ext>
                <a:ext uri="{FF2B5EF4-FFF2-40B4-BE49-F238E27FC236}">
                  <a16:creationId xmlns:a16="http://schemas.microsoft.com/office/drawing/2014/main" id="{00000000-0008-0000-0300-000015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70" name="Drop Down 278" hidden="1">
              <a:extLst>
                <a:ext uri="{63B3BB69-23CF-44E3-9099-C40C66FF867C}">
                  <a14:compatExt spid="_x0000_s34070"/>
                </a:ext>
                <a:ext uri="{FF2B5EF4-FFF2-40B4-BE49-F238E27FC236}">
                  <a16:creationId xmlns:a16="http://schemas.microsoft.com/office/drawing/2014/main" id="{00000000-0008-0000-0300-000016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70C7-F0FB-4D5F-BB0F-F8BAFDFB0C3B}">
  <dimension ref="A1:L124"/>
  <sheetViews>
    <sheetView showGridLines="0" tabSelected="1" zoomScale="90" zoomScaleNormal="90" workbookViewId="0">
      <pane ySplit="2" topLeftCell="A3" activePane="bottomLeft" state="frozen"/>
      <selection pane="bottomLeft" activeCell="G5" sqref="G5"/>
    </sheetView>
  </sheetViews>
  <sheetFormatPr defaultColWidth="0" defaultRowHeight="14.5" zeroHeight="1" x14ac:dyDescent="0.35"/>
  <cols>
    <col min="1" max="1" width="5.54296875" customWidth="1"/>
    <col min="2" max="2" width="28.453125" bestFit="1" customWidth="1"/>
    <col min="3" max="3" width="20.26953125" style="355" customWidth="1"/>
    <col min="4" max="4" width="13.26953125" style="429" customWidth="1"/>
    <col min="5" max="5" width="36" bestFit="1" customWidth="1"/>
    <col min="6" max="6" width="18.6328125" bestFit="1" customWidth="1"/>
    <col min="7" max="7" width="10.36328125" style="429" bestFit="1" customWidth="1"/>
    <col min="8" max="8" width="30.54296875" style="429" customWidth="1"/>
    <col min="9" max="9" width="4.453125" customWidth="1"/>
    <col min="10" max="12" width="0" hidden="1" customWidth="1"/>
    <col min="13" max="16384" width="8.7265625" hidden="1"/>
  </cols>
  <sheetData>
    <row r="1" spans="2:8" ht="15" thickBot="1" x14ac:dyDescent="0.4"/>
    <row r="2" spans="2:8" ht="42.5" thickBot="1" x14ac:dyDescent="0.4">
      <c r="B2" s="441" t="s">
        <v>435</v>
      </c>
      <c r="C2" s="442" t="s">
        <v>438</v>
      </c>
      <c r="D2" s="442" t="s">
        <v>557</v>
      </c>
      <c r="E2" s="442" t="s">
        <v>436</v>
      </c>
      <c r="F2" s="442" t="s">
        <v>437</v>
      </c>
      <c r="G2" s="442" t="s">
        <v>440</v>
      </c>
      <c r="H2" s="442" t="s">
        <v>439</v>
      </c>
    </row>
    <row r="3" spans="2:8" x14ac:dyDescent="0.35">
      <c r="B3" s="501" t="s">
        <v>441</v>
      </c>
      <c r="C3" s="504" t="s">
        <v>444</v>
      </c>
      <c r="D3" s="431" t="s">
        <v>53</v>
      </c>
      <c r="E3" s="430" t="s">
        <v>442</v>
      </c>
      <c r="F3" s="430" t="s">
        <v>443</v>
      </c>
      <c r="G3" s="431"/>
      <c r="H3" s="507" t="s">
        <v>445</v>
      </c>
    </row>
    <row r="4" spans="2:8" x14ac:dyDescent="0.35">
      <c r="B4" s="522"/>
      <c r="C4" s="510"/>
      <c r="D4" s="433" t="s">
        <v>271</v>
      </c>
      <c r="E4" s="432" t="s">
        <v>446</v>
      </c>
      <c r="F4" s="432" t="s">
        <v>447</v>
      </c>
      <c r="G4" s="433"/>
      <c r="H4" s="514"/>
    </row>
    <row r="5" spans="2:8" x14ac:dyDescent="0.35">
      <c r="B5" s="522"/>
      <c r="C5" s="510"/>
      <c r="D5" s="433" t="s">
        <v>272</v>
      </c>
      <c r="E5" s="432" t="s">
        <v>448</v>
      </c>
      <c r="F5" s="432" t="s">
        <v>447</v>
      </c>
      <c r="G5" s="433"/>
      <c r="H5" s="514"/>
    </row>
    <row r="6" spans="2:8" x14ac:dyDescent="0.35">
      <c r="B6" s="522"/>
      <c r="C6" s="510"/>
      <c r="D6" s="433" t="s">
        <v>138</v>
      </c>
      <c r="E6" s="432" t="s">
        <v>449</v>
      </c>
      <c r="F6" s="432" t="s">
        <v>450</v>
      </c>
      <c r="G6" s="433" t="s">
        <v>451</v>
      </c>
      <c r="H6" s="514"/>
    </row>
    <row r="7" spans="2:8" x14ac:dyDescent="0.35">
      <c r="B7" s="522"/>
      <c r="C7" s="510"/>
      <c r="D7" s="433" t="s">
        <v>172</v>
      </c>
      <c r="E7" s="432" t="s">
        <v>452</v>
      </c>
      <c r="F7" s="432" t="s">
        <v>450</v>
      </c>
      <c r="G7" s="433"/>
      <c r="H7" s="514"/>
    </row>
    <row r="8" spans="2:8" x14ac:dyDescent="0.35">
      <c r="B8" s="522"/>
      <c r="C8" s="510"/>
      <c r="D8" s="433" t="s">
        <v>173</v>
      </c>
      <c r="E8" s="432" t="s">
        <v>453</v>
      </c>
      <c r="F8" s="432" t="s">
        <v>447</v>
      </c>
      <c r="G8" s="433"/>
      <c r="H8" s="514"/>
    </row>
    <row r="9" spans="2:8" x14ac:dyDescent="0.35">
      <c r="B9" s="522"/>
      <c r="C9" s="510"/>
      <c r="D9" s="433" t="s">
        <v>54</v>
      </c>
      <c r="E9" s="432" t="s">
        <v>454</v>
      </c>
      <c r="F9" s="432" t="s">
        <v>450</v>
      </c>
      <c r="G9" s="433"/>
      <c r="H9" s="514"/>
    </row>
    <row r="10" spans="2:8" x14ac:dyDescent="0.35">
      <c r="B10" s="522"/>
      <c r="C10" s="510"/>
      <c r="D10" s="433" t="s">
        <v>55</v>
      </c>
      <c r="E10" s="432" t="s">
        <v>455</v>
      </c>
      <c r="F10" s="432" t="s">
        <v>450</v>
      </c>
      <c r="G10" s="433"/>
      <c r="H10" s="514"/>
    </row>
    <row r="11" spans="2:8" x14ac:dyDescent="0.35">
      <c r="B11" s="522"/>
      <c r="C11" s="510"/>
      <c r="D11" s="433" t="s">
        <v>174</v>
      </c>
      <c r="E11" s="432" t="s">
        <v>576</v>
      </c>
      <c r="F11" s="432" t="s">
        <v>450</v>
      </c>
      <c r="G11" s="433"/>
      <c r="H11" s="514"/>
    </row>
    <row r="12" spans="2:8" x14ac:dyDescent="0.35">
      <c r="B12" s="522"/>
      <c r="C12" s="510"/>
      <c r="D12" s="433" t="s">
        <v>56</v>
      </c>
      <c r="E12" s="432" t="s">
        <v>456</v>
      </c>
      <c r="F12" s="432" t="s">
        <v>450</v>
      </c>
      <c r="G12" s="433"/>
      <c r="H12" s="514"/>
    </row>
    <row r="13" spans="2:8" x14ac:dyDescent="0.35">
      <c r="B13" s="522"/>
      <c r="C13" s="510"/>
      <c r="D13" s="433" t="s">
        <v>167</v>
      </c>
      <c r="E13" s="432" t="s">
        <v>457</v>
      </c>
      <c r="F13" s="432" t="s">
        <v>450</v>
      </c>
      <c r="G13" s="433"/>
      <c r="H13" s="514"/>
    </row>
    <row r="14" spans="2:8" x14ac:dyDescent="0.35">
      <c r="B14" s="522"/>
      <c r="C14" s="510"/>
      <c r="D14" s="433" t="s">
        <v>168</v>
      </c>
      <c r="E14" s="432" t="s">
        <v>458</v>
      </c>
      <c r="F14" s="432" t="s">
        <v>450</v>
      </c>
      <c r="G14" s="433"/>
      <c r="H14" s="514"/>
    </row>
    <row r="15" spans="2:8" ht="15" thickBot="1" x14ac:dyDescent="0.4">
      <c r="B15" s="522"/>
      <c r="C15" s="511"/>
      <c r="D15" s="434" t="s">
        <v>288</v>
      </c>
      <c r="E15" s="401" t="s">
        <v>459</v>
      </c>
      <c r="F15" s="401" t="s">
        <v>450</v>
      </c>
      <c r="G15" s="434" t="s">
        <v>451</v>
      </c>
      <c r="H15" s="515"/>
    </row>
    <row r="16" spans="2:8" x14ac:dyDescent="0.35">
      <c r="B16" s="522"/>
      <c r="C16" s="504" t="s">
        <v>610</v>
      </c>
      <c r="D16" s="431" t="s">
        <v>169</v>
      </c>
      <c r="E16" s="430" t="s">
        <v>460</v>
      </c>
      <c r="F16" s="430" t="s">
        <v>443</v>
      </c>
      <c r="G16" s="431"/>
      <c r="H16" s="507" t="s">
        <v>445</v>
      </c>
    </row>
    <row r="17" spans="2:8" x14ac:dyDescent="0.35">
      <c r="B17" s="522"/>
      <c r="C17" s="510"/>
      <c r="D17" s="433" t="s">
        <v>290</v>
      </c>
      <c r="E17" s="432" t="s">
        <v>461</v>
      </c>
      <c r="F17" s="432" t="s">
        <v>447</v>
      </c>
      <c r="G17" s="433"/>
      <c r="H17" s="514"/>
    </row>
    <row r="18" spans="2:8" x14ac:dyDescent="0.35">
      <c r="B18" s="522"/>
      <c r="C18" s="510"/>
      <c r="D18" s="433" t="s">
        <v>291</v>
      </c>
      <c r="E18" s="432" t="s">
        <v>462</v>
      </c>
      <c r="F18" s="432" t="s">
        <v>447</v>
      </c>
      <c r="G18" s="433" t="s">
        <v>451</v>
      </c>
      <c r="H18" s="514"/>
    </row>
    <row r="19" spans="2:8" x14ac:dyDescent="0.35">
      <c r="B19" s="522"/>
      <c r="C19" s="510"/>
      <c r="D19" s="433" t="s">
        <v>428</v>
      </c>
      <c r="E19" s="432" t="s">
        <v>463</v>
      </c>
      <c r="F19" s="432" t="s">
        <v>447</v>
      </c>
      <c r="G19" s="433" t="s">
        <v>451</v>
      </c>
      <c r="H19" s="514"/>
    </row>
    <row r="20" spans="2:8" x14ac:dyDescent="0.35">
      <c r="B20" s="522"/>
      <c r="C20" s="510"/>
      <c r="D20" s="433" t="s">
        <v>170</v>
      </c>
      <c r="E20" s="432" t="s">
        <v>464</v>
      </c>
      <c r="F20" s="432" t="s">
        <v>450</v>
      </c>
      <c r="G20" s="433"/>
      <c r="H20" s="514"/>
    </row>
    <row r="21" spans="2:8" x14ac:dyDescent="0.35">
      <c r="B21" s="522"/>
      <c r="C21" s="510"/>
      <c r="D21" s="433" t="s">
        <v>176</v>
      </c>
      <c r="E21" s="432" t="s">
        <v>465</v>
      </c>
      <c r="F21" s="432" t="s">
        <v>450</v>
      </c>
      <c r="G21" s="433"/>
      <c r="H21" s="514"/>
    </row>
    <row r="22" spans="2:8" x14ac:dyDescent="0.35">
      <c r="B22" s="522"/>
      <c r="C22" s="510"/>
      <c r="D22" s="433" t="s">
        <v>177</v>
      </c>
      <c r="E22" s="432" t="s">
        <v>466</v>
      </c>
      <c r="F22" s="432" t="s">
        <v>447</v>
      </c>
      <c r="G22" s="433"/>
      <c r="H22" s="514"/>
    </row>
    <row r="23" spans="2:8" x14ac:dyDescent="0.35">
      <c r="B23" s="522"/>
      <c r="C23" s="510"/>
      <c r="D23" s="433" t="s">
        <v>171</v>
      </c>
      <c r="E23" s="432" t="s">
        <v>467</v>
      </c>
      <c r="F23" s="432" t="s">
        <v>450</v>
      </c>
      <c r="G23" s="433"/>
      <c r="H23" s="514"/>
    </row>
    <row r="24" spans="2:8" x14ac:dyDescent="0.35">
      <c r="B24" s="522"/>
      <c r="C24" s="510"/>
      <c r="D24" s="433" t="s">
        <v>175</v>
      </c>
      <c r="E24" s="432" t="s">
        <v>468</v>
      </c>
      <c r="F24" s="432" t="s">
        <v>450</v>
      </c>
      <c r="G24" s="433"/>
      <c r="H24" s="514"/>
    </row>
    <row r="25" spans="2:8" x14ac:dyDescent="0.35">
      <c r="B25" s="522"/>
      <c r="C25" s="510"/>
      <c r="D25" s="433" t="s">
        <v>178</v>
      </c>
      <c r="E25" s="432" t="s">
        <v>575</v>
      </c>
      <c r="F25" s="432" t="s">
        <v>450</v>
      </c>
      <c r="G25" s="433"/>
      <c r="H25" s="514"/>
    </row>
    <row r="26" spans="2:8" x14ac:dyDescent="0.35">
      <c r="B26" s="522"/>
      <c r="C26" s="510"/>
      <c r="D26" s="433" t="s">
        <v>179</v>
      </c>
      <c r="E26" s="432" t="s">
        <v>469</v>
      </c>
      <c r="F26" s="432" t="s">
        <v>450</v>
      </c>
      <c r="G26" s="433"/>
      <c r="H26" s="514"/>
    </row>
    <row r="27" spans="2:8" x14ac:dyDescent="0.35">
      <c r="B27" s="522"/>
      <c r="C27" s="510"/>
      <c r="D27" s="433" t="s">
        <v>180</v>
      </c>
      <c r="E27" s="432" t="s">
        <v>470</v>
      </c>
      <c r="F27" s="432" t="s">
        <v>450</v>
      </c>
      <c r="G27" s="433"/>
      <c r="H27" s="514"/>
    </row>
    <row r="28" spans="2:8" x14ac:dyDescent="0.35">
      <c r="B28" s="522"/>
      <c r="C28" s="449"/>
      <c r="D28" s="433" t="s">
        <v>181</v>
      </c>
      <c r="E28" s="432" t="s">
        <v>458</v>
      </c>
      <c r="F28" s="432" t="s">
        <v>450</v>
      </c>
      <c r="G28" s="433" t="s">
        <v>451</v>
      </c>
      <c r="H28" s="451"/>
    </row>
    <row r="29" spans="2:8" ht="15" thickBot="1" x14ac:dyDescent="0.4">
      <c r="B29" s="522"/>
      <c r="C29" s="449"/>
      <c r="D29" s="434" t="s">
        <v>305</v>
      </c>
      <c r="E29" s="401" t="s">
        <v>459</v>
      </c>
      <c r="F29" s="401" t="s">
        <v>450</v>
      </c>
      <c r="G29" s="434" t="s">
        <v>451</v>
      </c>
      <c r="H29" s="451"/>
    </row>
    <row r="30" spans="2:8" x14ac:dyDescent="0.35">
      <c r="B30" s="522"/>
      <c r="C30" s="504" t="s">
        <v>616</v>
      </c>
      <c r="D30" s="431" t="s">
        <v>182</v>
      </c>
      <c r="E30" s="430" t="s">
        <v>471</v>
      </c>
      <c r="F30" s="430" t="s">
        <v>443</v>
      </c>
      <c r="G30" s="431"/>
      <c r="H30" s="507" t="s">
        <v>445</v>
      </c>
    </row>
    <row r="31" spans="2:8" x14ac:dyDescent="0.35">
      <c r="B31" s="522"/>
      <c r="C31" s="510"/>
      <c r="D31" s="433" t="s">
        <v>183</v>
      </c>
      <c r="E31" s="432" t="s">
        <v>472</v>
      </c>
      <c r="F31" s="432" t="s">
        <v>447</v>
      </c>
      <c r="G31" s="433"/>
      <c r="H31" s="514"/>
    </row>
    <row r="32" spans="2:8" x14ac:dyDescent="0.35">
      <c r="B32" s="522"/>
      <c r="C32" s="510"/>
      <c r="D32" s="433" t="s">
        <v>184</v>
      </c>
      <c r="E32" s="432" t="s">
        <v>473</v>
      </c>
      <c r="F32" s="432" t="s">
        <v>447</v>
      </c>
      <c r="G32" s="433"/>
      <c r="H32" s="514"/>
    </row>
    <row r="33" spans="2:8" x14ac:dyDescent="0.35">
      <c r="B33" s="522"/>
      <c r="C33" s="510"/>
      <c r="D33" s="433" t="s">
        <v>606</v>
      </c>
      <c r="E33" s="432" t="s">
        <v>463</v>
      </c>
      <c r="F33" s="432" t="s">
        <v>447</v>
      </c>
      <c r="G33" s="433" t="s">
        <v>451</v>
      </c>
      <c r="H33" s="514"/>
    </row>
    <row r="34" spans="2:8" x14ac:dyDescent="0.35">
      <c r="B34" s="522"/>
      <c r="C34" s="510"/>
      <c r="D34" s="433" t="s">
        <v>190</v>
      </c>
      <c r="E34" s="432" t="s">
        <v>474</v>
      </c>
      <c r="F34" s="432" t="s">
        <v>450</v>
      </c>
      <c r="G34" s="433" t="s">
        <v>451</v>
      </c>
      <c r="H34" s="514"/>
    </row>
    <row r="35" spans="2:8" x14ac:dyDescent="0.35">
      <c r="B35" s="522"/>
      <c r="C35" s="510"/>
      <c r="D35" s="433" t="s">
        <v>607</v>
      </c>
      <c r="E35" s="432" t="s">
        <v>475</v>
      </c>
      <c r="F35" s="432" t="s">
        <v>450</v>
      </c>
      <c r="G35" s="433"/>
      <c r="H35" s="514"/>
    </row>
    <row r="36" spans="2:8" x14ac:dyDescent="0.35">
      <c r="B36" s="522"/>
      <c r="C36" s="510"/>
      <c r="D36" s="433" t="s">
        <v>608</v>
      </c>
      <c r="E36" s="432" t="s">
        <v>476</v>
      </c>
      <c r="F36" s="432" t="s">
        <v>447</v>
      </c>
      <c r="G36" s="433"/>
      <c r="H36" s="514"/>
    </row>
    <row r="37" spans="2:8" x14ac:dyDescent="0.35">
      <c r="B37" s="522"/>
      <c r="C37" s="510"/>
      <c r="D37" s="433" t="s">
        <v>191</v>
      </c>
      <c r="E37" s="432" t="s">
        <v>477</v>
      </c>
      <c r="F37" s="432" t="s">
        <v>450</v>
      </c>
      <c r="G37" s="433"/>
      <c r="H37" s="514"/>
    </row>
    <row r="38" spans="2:8" x14ac:dyDescent="0.35">
      <c r="B38" s="522"/>
      <c r="C38" s="510"/>
      <c r="D38" s="433" t="s">
        <v>192</v>
      </c>
      <c r="E38" s="432" t="s">
        <v>478</v>
      </c>
      <c r="F38" s="432" t="s">
        <v>450</v>
      </c>
      <c r="G38" s="433"/>
      <c r="H38" s="514"/>
    </row>
    <row r="39" spans="2:8" x14ac:dyDescent="0.35">
      <c r="B39" s="522"/>
      <c r="C39" s="510"/>
      <c r="D39" s="433" t="s">
        <v>611</v>
      </c>
      <c r="E39" s="432" t="s">
        <v>577</v>
      </c>
      <c r="F39" s="432" t="s">
        <v>450</v>
      </c>
      <c r="G39" s="433"/>
      <c r="H39" s="514"/>
    </row>
    <row r="40" spans="2:8" x14ac:dyDescent="0.35">
      <c r="B40" s="522"/>
      <c r="C40" s="510"/>
      <c r="D40" s="433" t="s">
        <v>193</v>
      </c>
      <c r="E40" s="432" t="s">
        <v>479</v>
      </c>
      <c r="F40" s="432" t="s">
        <v>450</v>
      </c>
      <c r="G40" s="433"/>
      <c r="H40" s="514"/>
    </row>
    <row r="41" spans="2:8" x14ac:dyDescent="0.35">
      <c r="B41" s="522"/>
      <c r="C41" s="510"/>
      <c r="D41" s="433" t="s">
        <v>194</v>
      </c>
      <c r="E41" s="432" t="s">
        <v>480</v>
      </c>
      <c r="F41" s="432" t="s">
        <v>450</v>
      </c>
      <c r="G41" s="433"/>
      <c r="H41" s="514"/>
    </row>
    <row r="42" spans="2:8" x14ac:dyDescent="0.35">
      <c r="B42" s="522"/>
      <c r="C42" s="510"/>
      <c r="D42" s="433" t="s">
        <v>196</v>
      </c>
      <c r="E42" s="432" t="s">
        <v>481</v>
      </c>
      <c r="F42" s="432" t="s">
        <v>447</v>
      </c>
      <c r="G42" s="433"/>
      <c r="H42" s="514"/>
    </row>
    <row r="43" spans="2:8" x14ac:dyDescent="0.35">
      <c r="B43" s="522"/>
      <c r="C43" s="449"/>
      <c r="D43" s="433" t="s">
        <v>197</v>
      </c>
      <c r="E43" s="432" t="s">
        <v>458</v>
      </c>
      <c r="F43" s="432" t="s">
        <v>450</v>
      </c>
      <c r="G43" s="433" t="s">
        <v>451</v>
      </c>
      <c r="H43" s="451"/>
    </row>
    <row r="44" spans="2:8" ht="15" thickBot="1" x14ac:dyDescent="0.4">
      <c r="B44" s="522"/>
      <c r="C44" s="450"/>
      <c r="D44" s="434" t="s">
        <v>199</v>
      </c>
      <c r="E44" s="401" t="s">
        <v>459</v>
      </c>
      <c r="F44" s="401" t="s">
        <v>450</v>
      </c>
      <c r="G44" s="434" t="s">
        <v>451</v>
      </c>
      <c r="H44" s="452"/>
    </row>
    <row r="45" spans="2:8" x14ac:dyDescent="0.35">
      <c r="B45" s="522"/>
      <c r="C45" s="504" t="s">
        <v>617</v>
      </c>
      <c r="D45" s="431" t="s">
        <v>201</v>
      </c>
      <c r="E45" s="430" t="s">
        <v>482</v>
      </c>
      <c r="F45" s="430" t="s">
        <v>447</v>
      </c>
      <c r="G45" s="431"/>
      <c r="H45" s="507" t="s">
        <v>445</v>
      </c>
    </row>
    <row r="46" spans="2:8" x14ac:dyDescent="0.35">
      <c r="B46" s="522"/>
      <c r="C46" s="510"/>
      <c r="D46" s="433" t="s">
        <v>202</v>
      </c>
      <c r="E46" s="432" t="s">
        <v>483</v>
      </c>
      <c r="F46" s="432" t="s">
        <v>450</v>
      </c>
      <c r="G46" s="433" t="s">
        <v>451</v>
      </c>
      <c r="H46" s="514"/>
    </row>
    <row r="47" spans="2:8" x14ac:dyDescent="0.35">
      <c r="B47" s="522"/>
      <c r="C47" s="510"/>
      <c r="D47" s="433" t="s">
        <v>246</v>
      </c>
      <c r="E47" s="432" t="s">
        <v>484</v>
      </c>
      <c r="F47" s="432" t="s">
        <v>450</v>
      </c>
      <c r="G47" s="433"/>
      <c r="H47" s="514"/>
    </row>
    <row r="48" spans="2:8" x14ac:dyDescent="0.35">
      <c r="B48" s="522"/>
      <c r="C48" s="510"/>
      <c r="D48" s="433" t="s">
        <v>614</v>
      </c>
      <c r="E48" s="432" t="s">
        <v>485</v>
      </c>
      <c r="F48" s="432" t="s">
        <v>447</v>
      </c>
      <c r="G48" s="433"/>
      <c r="H48" s="514"/>
    </row>
    <row r="49" spans="2:8" x14ac:dyDescent="0.35">
      <c r="B49" s="522"/>
      <c r="C49" s="510"/>
      <c r="D49" s="433" t="s">
        <v>203</v>
      </c>
      <c r="E49" s="432" t="s">
        <v>486</v>
      </c>
      <c r="F49" s="432" t="s">
        <v>450</v>
      </c>
      <c r="G49" s="433"/>
      <c r="H49" s="514"/>
    </row>
    <row r="50" spans="2:8" x14ac:dyDescent="0.35">
      <c r="B50" s="522"/>
      <c r="C50" s="510"/>
      <c r="D50" s="433" t="s">
        <v>204</v>
      </c>
      <c r="E50" s="432" t="s">
        <v>487</v>
      </c>
      <c r="F50" s="432" t="s">
        <v>450</v>
      </c>
      <c r="G50" s="433"/>
      <c r="H50" s="514"/>
    </row>
    <row r="51" spans="2:8" x14ac:dyDescent="0.35">
      <c r="B51" s="522"/>
      <c r="C51" s="510"/>
      <c r="D51" s="433" t="s">
        <v>615</v>
      </c>
      <c r="E51" s="432" t="s">
        <v>578</v>
      </c>
      <c r="F51" s="432" t="s">
        <v>447</v>
      </c>
      <c r="G51" s="433"/>
      <c r="H51" s="514"/>
    </row>
    <row r="52" spans="2:8" x14ac:dyDescent="0.35">
      <c r="B52" s="522"/>
      <c r="C52" s="510"/>
      <c r="D52" s="433" t="s">
        <v>205</v>
      </c>
      <c r="E52" s="432" t="s">
        <v>488</v>
      </c>
      <c r="F52" s="432" t="s">
        <v>450</v>
      </c>
      <c r="G52" s="433"/>
      <c r="H52" s="514"/>
    </row>
    <row r="53" spans="2:8" x14ac:dyDescent="0.35">
      <c r="B53" s="522"/>
      <c r="C53" s="510"/>
      <c r="D53" s="433" t="s">
        <v>206</v>
      </c>
      <c r="E53" s="432" t="s">
        <v>489</v>
      </c>
      <c r="F53" s="432" t="s">
        <v>450</v>
      </c>
      <c r="G53" s="433"/>
      <c r="H53" s="514"/>
    </row>
    <row r="54" spans="2:8" x14ac:dyDescent="0.35">
      <c r="B54" s="522"/>
      <c r="C54" s="510"/>
      <c r="D54" s="433" t="s">
        <v>609</v>
      </c>
      <c r="E54" s="432" t="s">
        <v>490</v>
      </c>
      <c r="F54" s="432" t="s">
        <v>450</v>
      </c>
      <c r="G54" s="433"/>
      <c r="H54" s="514"/>
    </row>
    <row r="55" spans="2:8" ht="15" thickBot="1" x14ac:dyDescent="0.4">
      <c r="B55" s="522"/>
      <c r="C55" s="511"/>
      <c r="D55" s="434" t="s">
        <v>612</v>
      </c>
      <c r="E55" s="401" t="s">
        <v>573</v>
      </c>
      <c r="F55" s="401" t="s">
        <v>450</v>
      </c>
      <c r="G55" s="434" t="s">
        <v>451</v>
      </c>
      <c r="H55" s="515"/>
    </row>
    <row r="56" spans="2:8" ht="15" thickBot="1" x14ac:dyDescent="0.4">
      <c r="B56" s="523"/>
      <c r="C56" s="443" t="s">
        <v>618</v>
      </c>
      <c r="D56" s="436" t="s">
        <v>613</v>
      </c>
      <c r="E56" s="435" t="s">
        <v>491</v>
      </c>
      <c r="F56" s="435" t="s">
        <v>450</v>
      </c>
      <c r="G56" s="434"/>
      <c r="H56" s="437" t="s">
        <v>445</v>
      </c>
    </row>
    <row r="57" spans="2:8" ht="15" thickBot="1" x14ac:dyDescent="0.4">
      <c r="H57" s="48"/>
    </row>
    <row r="58" spans="2:8" x14ac:dyDescent="0.35">
      <c r="B58" s="519" t="s">
        <v>492</v>
      </c>
      <c r="C58" s="512" t="s">
        <v>494</v>
      </c>
      <c r="D58" s="431" t="s">
        <v>57</v>
      </c>
      <c r="E58" s="430" t="s">
        <v>493</v>
      </c>
      <c r="F58" s="430" t="s">
        <v>443</v>
      </c>
      <c r="G58" s="431"/>
      <c r="H58" s="507" t="s">
        <v>495</v>
      </c>
    </row>
    <row r="59" spans="2:8" ht="15" thickBot="1" x14ac:dyDescent="0.4">
      <c r="B59" s="520"/>
      <c r="C59" s="513"/>
      <c r="D59" s="433" t="s">
        <v>135</v>
      </c>
      <c r="E59" s="432" t="s">
        <v>717</v>
      </c>
      <c r="F59" s="432" t="s">
        <v>450</v>
      </c>
      <c r="G59" s="434"/>
      <c r="H59" s="515"/>
    </row>
    <row r="60" spans="2:8" x14ac:dyDescent="0.35">
      <c r="B60" s="520"/>
      <c r="C60" s="512" t="s">
        <v>571</v>
      </c>
      <c r="D60" s="431" t="s">
        <v>151</v>
      </c>
      <c r="E60" s="430" t="s">
        <v>496</v>
      </c>
      <c r="F60" s="430" t="s">
        <v>450</v>
      </c>
      <c r="G60" s="433"/>
      <c r="H60" s="507" t="s">
        <v>497</v>
      </c>
    </row>
    <row r="61" spans="2:8" x14ac:dyDescent="0.35">
      <c r="B61" s="520"/>
      <c r="C61" s="516"/>
      <c r="D61" s="433" t="s">
        <v>649</v>
      </c>
      <c r="E61" s="432" t="s">
        <v>498</v>
      </c>
      <c r="F61" s="432" t="s">
        <v>499</v>
      </c>
      <c r="G61" s="433" t="s">
        <v>451</v>
      </c>
      <c r="H61" s="514"/>
    </row>
    <row r="62" spans="2:8" x14ac:dyDescent="0.35">
      <c r="B62" s="520"/>
      <c r="C62" s="516"/>
      <c r="D62" s="433" t="s">
        <v>58</v>
      </c>
      <c r="E62" s="432" t="s">
        <v>569</v>
      </c>
      <c r="F62" s="432" t="s">
        <v>443</v>
      </c>
      <c r="G62" s="433"/>
      <c r="H62" s="514"/>
    </row>
    <row r="63" spans="2:8" x14ac:dyDescent="0.35">
      <c r="B63" s="520"/>
      <c r="C63" s="516"/>
      <c r="D63" s="433" t="s">
        <v>59</v>
      </c>
      <c r="E63" s="432" t="s">
        <v>570</v>
      </c>
      <c r="F63" s="432" t="s">
        <v>443</v>
      </c>
      <c r="G63" s="433" t="s">
        <v>451</v>
      </c>
      <c r="H63" s="514"/>
    </row>
    <row r="64" spans="2:8" ht="15" thickBot="1" x14ac:dyDescent="0.4">
      <c r="B64" s="520"/>
      <c r="C64" s="513"/>
      <c r="D64" s="434" t="s">
        <v>60</v>
      </c>
      <c r="E64" s="401" t="s">
        <v>501</v>
      </c>
      <c r="F64" s="401" t="s">
        <v>450</v>
      </c>
      <c r="G64" s="434" t="s">
        <v>451</v>
      </c>
      <c r="H64" s="515"/>
    </row>
    <row r="65" spans="2:8" x14ac:dyDescent="0.35">
      <c r="B65" s="520"/>
      <c r="C65" s="504" t="s">
        <v>718</v>
      </c>
      <c r="D65" s="433" t="s">
        <v>61</v>
      </c>
      <c r="E65" s="432" t="s">
        <v>502</v>
      </c>
      <c r="F65" s="432" t="s">
        <v>500</v>
      </c>
      <c r="G65" s="433"/>
      <c r="H65" s="507" t="s">
        <v>503</v>
      </c>
    </row>
    <row r="66" spans="2:8" x14ac:dyDescent="0.35">
      <c r="B66" s="520"/>
      <c r="C66" s="510"/>
      <c r="D66" s="433" t="s">
        <v>62</v>
      </c>
      <c r="E66" s="432" t="s">
        <v>504</v>
      </c>
      <c r="F66" s="432" t="s">
        <v>443</v>
      </c>
      <c r="G66" s="433"/>
      <c r="H66" s="514"/>
    </row>
    <row r="67" spans="2:8" x14ac:dyDescent="0.35">
      <c r="B67" s="520"/>
      <c r="C67" s="510"/>
      <c r="D67" s="433" t="s">
        <v>63</v>
      </c>
      <c r="E67" s="432" t="s">
        <v>505</v>
      </c>
      <c r="F67" s="432" t="s">
        <v>443</v>
      </c>
      <c r="G67" s="433"/>
      <c r="H67" s="514"/>
    </row>
    <row r="68" spans="2:8" x14ac:dyDescent="0.35">
      <c r="B68" s="520"/>
      <c r="C68" s="510"/>
      <c r="D68" s="433" t="s">
        <v>650</v>
      </c>
      <c r="E68" s="432" t="s">
        <v>506</v>
      </c>
      <c r="F68" s="432" t="s">
        <v>443</v>
      </c>
      <c r="G68" s="433"/>
      <c r="H68" s="514"/>
    </row>
    <row r="69" spans="2:8" x14ac:dyDescent="0.35">
      <c r="B69" s="520"/>
      <c r="C69" s="510"/>
      <c r="D69" s="433" t="s">
        <v>64</v>
      </c>
      <c r="E69" s="432" t="s">
        <v>507</v>
      </c>
      <c r="F69" s="432" t="s">
        <v>443</v>
      </c>
      <c r="G69" s="433"/>
      <c r="H69" s="514"/>
    </row>
    <row r="70" spans="2:8" ht="15" thickBot="1" x14ac:dyDescent="0.4">
      <c r="B70" s="520"/>
      <c r="C70" s="518"/>
      <c r="D70" s="433" t="s">
        <v>65</v>
      </c>
      <c r="E70" s="432" t="s">
        <v>676</v>
      </c>
      <c r="F70" s="432" t="s">
        <v>443</v>
      </c>
      <c r="G70" s="433"/>
      <c r="H70" s="517"/>
    </row>
    <row r="71" spans="2:8" x14ac:dyDescent="0.35">
      <c r="B71" s="520"/>
      <c r="C71" s="512" t="s">
        <v>572</v>
      </c>
      <c r="D71" s="431" t="s">
        <v>345</v>
      </c>
      <c r="E71" s="430" t="s">
        <v>508</v>
      </c>
      <c r="F71" s="430" t="s">
        <v>443</v>
      </c>
      <c r="G71" s="431"/>
      <c r="H71" s="507" t="s">
        <v>497</v>
      </c>
    </row>
    <row r="72" spans="2:8" ht="15" thickBot="1" x14ac:dyDescent="0.4">
      <c r="B72" s="521"/>
      <c r="C72" s="513"/>
      <c r="D72" s="434" t="s">
        <v>675</v>
      </c>
      <c r="E72" s="401" t="s">
        <v>508</v>
      </c>
      <c r="F72" s="401" t="s">
        <v>450</v>
      </c>
      <c r="G72" s="434"/>
      <c r="H72" s="515"/>
    </row>
    <row r="73" spans="2:8" ht="13" customHeight="1" x14ac:dyDescent="0.35">
      <c r="B73" s="498"/>
      <c r="C73" s="512" t="s">
        <v>572</v>
      </c>
      <c r="D73" s="431" t="s">
        <v>706</v>
      </c>
      <c r="E73" s="430" t="s">
        <v>84</v>
      </c>
      <c r="F73" s="430" t="s">
        <v>443</v>
      </c>
      <c r="G73" s="431"/>
      <c r="H73" s="507" t="s">
        <v>497</v>
      </c>
    </row>
    <row r="74" spans="2:8" ht="13" customHeight="1" thickBot="1" x14ac:dyDescent="0.4">
      <c r="B74" s="498"/>
      <c r="C74" s="513"/>
      <c r="D74" s="434" t="s">
        <v>714</v>
      </c>
      <c r="E74" s="401" t="s">
        <v>84</v>
      </c>
      <c r="F74" s="401" t="s">
        <v>450</v>
      </c>
      <c r="G74" s="434"/>
      <c r="H74" s="515"/>
    </row>
    <row r="75" spans="2:8" ht="15" thickBot="1" x14ac:dyDescent="0.4">
      <c r="H75" s="48"/>
    </row>
    <row r="76" spans="2:8" ht="15" thickBot="1" x14ac:dyDescent="0.4">
      <c r="B76" s="501" t="s">
        <v>509</v>
      </c>
      <c r="C76" s="444" t="s">
        <v>511</v>
      </c>
      <c r="D76" s="431" t="s">
        <v>373</v>
      </c>
      <c r="E76" s="430" t="s">
        <v>510</v>
      </c>
      <c r="F76" s="430" t="s">
        <v>450</v>
      </c>
      <c r="G76" s="436"/>
      <c r="H76" s="438" t="s">
        <v>512</v>
      </c>
    </row>
    <row r="77" spans="2:8" x14ac:dyDescent="0.35">
      <c r="B77" s="522"/>
      <c r="C77" s="504" t="s">
        <v>514</v>
      </c>
      <c r="D77" s="431" t="s">
        <v>374</v>
      </c>
      <c r="E77" s="430" t="s">
        <v>513</v>
      </c>
      <c r="F77" s="430" t="s">
        <v>450</v>
      </c>
      <c r="G77" s="433"/>
      <c r="H77" s="439" t="s">
        <v>512</v>
      </c>
    </row>
    <row r="78" spans="2:8" ht="15" thickBot="1" x14ac:dyDescent="0.4">
      <c r="B78" s="522"/>
      <c r="C78" s="511"/>
      <c r="D78" s="434" t="s">
        <v>94</v>
      </c>
      <c r="E78" s="401" t="s">
        <v>515</v>
      </c>
      <c r="F78" s="401" t="s">
        <v>499</v>
      </c>
      <c r="G78" s="434" t="s">
        <v>451</v>
      </c>
      <c r="H78" s="440" t="s">
        <v>516</v>
      </c>
    </row>
    <row r="79" spans="2:8" x14ac:dyDescent="0.35">
      <c r="B79" s="522"/>
      <c r="C79" s="504" t="s">
        <v>518</v>
      </c>
      <c r="D79" s="433" t="s">
        <v>95</v>
      </c>
      <c r="E79" s="432" t="s">
        <v>517</v>
      </c>
      <c r="F79" s="432" t="s">
        <v>443</v>
      </c>
      <c r="G79" s="433"/>
      <c r="H79" s="507" t="s">
        <v>519</v>
      </c>
    </row>
    <row r="80" spans="2:8" ht="15" thickBot="1" x14ac:dyDescent="0.4">
      <c r="B80" s="522"/>
      <c r="C80" s="511"/>
      <c r="D80" s="433" t="s">
        <v>96</v>
      </c>
      <c r="E80" s="432" t="s">
        <v>520</v>
      </c>
      <c r="F80" s="432" t="s">
        <v>443</v>
      </c>
      <c r="G80" s="433"/>
      <c r="H80" s="514"/>
    </row>
    <row r="81" spans="2:8" x14ac:dyDescent="0.35">
      <c r="B81" s="522"/>
      <c r="C81" s="504" t="s">
        <v>522</v>
      </c>
      <c r="D81" s="431" t="s">
        <v>156</v>
      </c>
      <c r="E81" s="430" t="s">
        <v>521</v>
      </c>
      <c r="F81" s="430" t="s">
        <v>443</v>
      </c>
      <c r="G81" s="431"/>
      <c r="H81" s="524"/>
    </row>
    <row r="82" spans="2:8" ht="15" thickBot="1" x14ac:dyDescent="0.4">
      <c r="B82" s="522"/>
      <c r="C82" s="511"/>
      <c r="D82" s="433" t="s">
        <v>656</v>
      </c>
      <c r="E82" s="432" t="s">
        <v>521</v>
      </c>
      <c r="F82" s="432" t="s">
        <v>450</v>
      </c>
      <c r="G82" s="433"/>
      <c r="H82" s="524"/>
    </row>
    <row r="83" spans="2:8" ht="15" thickBot="1" x14ac:dyDescent="0.4">
      <c r="B83" s="522"/>
      <c r="C83" s="465" t="s">
        <v>661</v>
      </c>
      <c r="D83" s="431" t="s">
        <v>375</v>
      </c>
      <c r="E83" s="430" t="s">
        <v>523</v>
      </c>
      <c r="F83" s="430" t="s">
        <v>450</v>
      </c>
      <c r="G83" s="431"/>
      <c r="H83" s="524"/>
    </row>
    <row r="84" spans="2:8" x14ac:dyDescent="0.35">
      <c r="B84" s="522"/>
      <c r="C84" s="504" t="s">
        <v>525</v>
      </c>
      <c r="D84" s="431" t="s">
        <v>376</v>
      </c>
      <c r="E84" s="430" t="s">
        <v>524</v>
      </c>
      <c r="F84" s="430" t="s">
        <v>443</v>
      </c>
      <c r="G84" s="431"/>
      <c r="H84" s="524"/>
    </row>
    <row r="85" spans="2:8" x14ac:dyDescent="0.35">
      <c r="B85" s="522"/>
      <c r="C85" s="510"/>
      <c r="D85" s="433" t="s">
        <v>662</v>
      </c>
      <c r="E85" s="432" t="s">
        <v>524</v>
      </c>
      <c r="F85" s="432" t="s">
        <v>450</v>
      </c>
      <c r="G85" s="433"/>
      <c r="H85" s="524"/>
    </row>
    <row r="86" spans="2:8" ht="15" thickBot="1" x14ac:dyDescent="0.4">
      <c r="B86" s="523"/>
      <c r="C86" s="511"/>
      <c r="D86" s="434" t="s">
        <v>377</v>
      </c>
      <c r="E86" s="401" t="s">
        <v>526</v>
      </c>
      <c r="F86" s="401" t="s">
        <v>443</v>
      </c>
      <c r="G86" s="434"/>
      <c r="H86" s="517"/>
    </row>
    <row r="87" spans="2:8" ht="15" thickBot="1" x14ac:dyDescent="0.4">
      <c r="H87" s="48"/>
    </row>
    <row r="88" spans="2:8" ht="15" hidden="1" thickBot="1" x14ac:dyDescent="0.4">
      <c r="B88" s="501" t="s">
        <v>527</v>
      </c>
      <c r="C88" s="444" t="s">
        <v>529</v>
      </c>
      <c r="D88" s="431" t="s">
        <v>97</v>
      </c>
      <c r="E88" s="430" t="s">
        <v>528</v>
      </c>
      <c r="F88" s="430" t="s">
        <v>500</v>
      </c>
      <c r="G88" s="431"/>
      <c r="H88" s="507" t="s">
        <v>530</v>
      </c>
    </row>
    <row r="89" spans="2:8" ht="29.5" hidden="1" thickBot="1" x14ac:dyDescent="0.4">
      <c r="B89" s="522"/>
      <c r="C89" s="445" t="s">
        <v>531</v>
      </c>
      <c r="D89" s="433" t="s">
        <v>98</v>
      </c>
      <c r="E89" s="432" t="s">
        <v>719</v>
      </c>
      <c r="F89" s="432" t="s">
        <v>450</v>
      </c>
      <c r="G89" s="433"/>
      <c r="H89" s="514"/>
    </row>
    <row r="90" spans="2:8" ht="15" hidden="1" thickBot="1" x14ac:dyDescent="0.4">
      <c r="B90" s="522"/>
      <c r="C90" s="445" t="s">
        <v>532</v>
      </c>
      <c r="D90" s="433" t="s">
        <v>99</v>
      </c>
      <c r="E90" s="432" t="s">
        <v>3</v>
      </c>
      <c r="F90" s="432" t="s">
        <v>450</v>
      </c>
      <c r="G90" s="433"/>
      <c r="H90" s="514"/>
    </row>
    <row r="91" spans="2:8" ht="29.5" hidden="1" thickBot="1" x14ac:dyDescent="0.4">
      <c r="B91" s="522"/>
      <c r="C91" s="445" t="s">
        <v>534</v>
      </c>
      <c r="D91" s="433" t="s">
        <v>100</v>
      </c>
      <c r="E91" s="432" t="s">
        <v>533</v>
      </c>
      <c r="F91" s="432" t="s">
        <v>450</v>
      </c>
      <c r="G91" s="433" t="s">
        <v>451</v>
      </c>
      <c r="H91" s="514"/>
    </row>
    <row r="92" spans="2:8" ht="15" hidden="1" thickBot="1" x14ac:dyDescent="0.4">
      <c r="B92" s="523"/>
      <c r="C92" s="446" t="s">
        <v>535</v>
      </c>
      <c r="D92" s="434" t="s">
        <v>101</v>
      </c>
      <c r="E92" s="401" t="s">
        <v>335</v>
      </c>
      <c r="F92" s="401" t="s">
        <v>450</v>
      </c>
      <c r="G92" s="434"/>
      <c r="H92" s="515"/>
    </row>
    <row r="93" spans="2:8" ht="15" hidden="1" thickBot="1" x14ac:dyDescent="0.4">
      <c r="H93" s="48"/>
    </row>
    <row r="94" spans="2:8" ht="15" hidden="1" thickBot="1" x14ac:dyDescent="0.4">
      <c r="B94" s="501" t="s">
        <v>536</v>
      </c>
      <c r="C94" s="504" t="s">
        <v>538</v>
      </c>
      <c r="D94" s="431" t="s">
        <v>66</v>
      </c>
      <c r="E94" s="430" t="s">
        <v>537</v>
      </c>
      <c r="F94" s="430" t="s">
        <v>500</v>
      </c>
      <c r="G94" s="431"/>
      <c r="H94" s="507" t="s">
        <v>495</v>
      </c>
    </row>
    <row r="95" spans="2:8" ht="15" hidden="1" thickBot="1" x14ac:dyDescent="0.4">
      <c r="B95" s="522"/>
      <c r="C95" s="511"/>
      <c r="D95" s="433" t="s">
        <v>67</v>
      </c>
      <c r="E95" s="432" t="s">
        <v>537</v>
      </c>
      <c r="F95" s="432" t="s">
        <v>450</v>
      </c>
      <c r="G95" s="433"/>
      <c r="H95" s="514"/>
    </row>
    <row r="96" spans="2:8" ht="29.5" hidden="1" thickBot="1" x14ac:dyDescent="0.4">
      <c r="B96" s="522"/>
      <c r="C96" s="444" t="s">
        <v>540</v>
      </c>
      <c r="D96" s="431" t="s">
        <v>68</v>
      </c>
      <c r="E96" s="430" t="s">
        <v>539</v>
      </c>
      <c r="F96" s="430" t="s">
        <v>450</v>
      </c>
      <c r="G96" s="431"/>
      <c r="H96" s="514"/>
    </row>
    <row r="97" spans="2:8" ht="15" hidden="1" thickBot="1" x14ac:dyDescent="0.4">
      <c r="B97" s="522"/>
      <c r="C97" s="444" t="s">
        <v>542</v>
      </c>
      <c r="D97" s="431" t="s">
        <v>69</v>
      </c>
      <c r="E97" s="430" t="s">
        <v>541</v>
      </c>
      <c r="F97" s="430" t="s">
        <v>450</v>
      </c>
      <c r="G97" s="431"/>
      <c r="H97" s="514"/>
    </row>
    <row r="98" spans="2:8" ht="29.5" hidden="1" thickBot="1" x14ac:dyDescent="0.4">
      <c r="B98" s="522"/>
      <c r="C98" s="444" t="s">
        <v>544</v>
      </c>
      <c r="D98" s="431" t="s">
        <v>70</v>
      </c>
      <c r="E98" s="430" t="s">
        <v>543</v>
      </c>
      <c r="F98" s="430" t="s">
        <v>450</v>
      </c>
      <c r="G98" s="431"/>
      <c r="H98" s="514"/>
    </row>
    <row r="99" spans="2:8" ht="29.5" hidden="1" thickBot="1" x14ac:dyDescent="0.4">
      <c r="B99" s="523"/>
      <c r="C99" s="447" t="s">
        <v>546</v>
      </c>
      <c r="D99" s="436" t="s">
        <v>71</v>
      </c>
      <c r="E99" s="435" t="s">
        <v>545</v>
      </c>
      <c r="F99" s="435" t="s">
        <v>500</v>
      </c>
      <c r="G99" s="436"/>
      <c r="H99" s="515"/>
    </row>
    <row r="100" spans="2:8" ht="15" hidden="1" thickBot="1" x14ac:dyDescent="0.4">
      <c r="H100" s="48"/>
    </row>
    <row r="101" spans="2:8" x14ac:dyDescent="0.35">
      <c r="B101" s="519" t="s">
        <v>619</v>
      </c>
      <c r="C101" s="504" t="s">
        <v>622</v>
      </c>
      <c r="D101" s="431" t="s">
        <v>97</v>
      </c>
      <c r="E101" s="430" t="s">
        <v>547</v>
      </c>
      <c r="F101" s="430" t="s">
        <v>443</v>
      </c>
      <c r="G101" s="431"/>
      <c r="H101" s="507" t="s">
        <v>548</v>
      </c>
    </row>
    <row r="102" spans="2:8" x14ac:dyDescent="0.35">
      <c r="B102" s="520"/>
      <c r="C102" s="510"/>
      <c r="D102" s="433" t="s">
        <v>98</v>
      </c>
      <c r="E102" s="432" t="s">
        <v>549</v>
      </c>
      <c r="F102" s="432" t="s">
        <v>443</v>
      </c>
      <c r="G102" s="433"/>
      <c r="H102" s="514"/>
    </row>
    <row r="103" spans="2:8" ht="15" thickBot="1" x14ac:dyDescent="0.4">
      <c r="B103" s="520"/>
      <c r="C103" s="510"/>
      <c r="D103" s="433" t="s">
        <v>99</v>
      </c>
      <c r="E103" s="432" t="s">
        <v>550</v>
      </c>
      <c r="F103" s="432" t="s">
        <v>447</v>
      </c>
      <c r="G103" s="433"/>
      <c r="H103" s="514"/>
    </row>
    <row r="104" spans="2:8" x14ac:dyDescent="0.35">
      <c r="B104" s="520"/>
      <c r="C104" s="504" t="s">
        <v>623</v>
      </c>
      <c r="D104" s="431" t="s">
        <v>626</v>
      </c>
      <c r="E104" s="430" t="s">
        <v>720</v>
      </c>
      <c r="F104" s="430" t="s">
        <v>450</v>
      </c>
      <c r="G104" s="431" t="s">
        <v>451</v>
      </c>
      <c r="H104" s="514"/>
    </row>
    <row r="105" spans="2:8" x14ac:dyDescent="0.35">
      <c r="B105" s="520"/>
      <c r="C105" s="510"/>
      <c r="D105" s="433"/>
      <c r="E105" s="432"/>
      <c r="F105" s="432"/>
      <c r="G105" s="433"/>
      <c r="H105" s="514"/>
    </row>
    <row r="106" spans="2:8" x14ac:dyDescent="0.35">
      <c r="B106" s="520"/>
      <c r="C106" s="510"/>
      <c r="D106" s="433" t="s">
        <v>627</v>
      </c>
      <c r="E106" s="432" t="s">
        <v>551</v>
      </c>
      <c r="F106" s="432" t="s">
        <v>450</v>
      </c>
      <c r="G106" s="433" t="s">
        <v>451</v>
      </c>
      <c r="H106" s="514"/>
    </row>
    <row r="107" spans="2:8" ht="15" thickBot="1" x14ac:dyDescent="0.4">
      <c r="B107" s="521"/>
      <c r="C107" s="511"/>
      <c r="D107" s="434" t="s">
        <v>628</v>
      </c>
      <c r="E107" s="401" t="s">
        <v>552</v>
      </c>
      <c r="F107" s="401" t="s">
        <v>450</v>
      </c>
      <c r="G107" s="434" t="s">
        <v>451</v>
      </c>
      <c r="H107" s="515"/>
    </row>
    <row r="108" spans="2:8" ht="15" thickBot="1" x14ac:dyDescent="0.4">
      <c r="H108" s="48"/>
    </row>
    <row r="109" spans="2:8" x14ac:dyDescent="0.35">
      <c r="B109" s="519" t="s">
        <v>620</v>
      </c>
      <c r="C109" s="504" t="s">
        <v>624</v>
      </c>
      <c r="D109" s="431" t="s">
        <v>66</v>
      </c>
      <c r="E109" s="430" t="s">
        <v>528</v>
      </c>
      <c r="F109" s="430" t="s">
        <v>500</v>
      </c>
      <c r="G109" s="431"/>
      <c r="H109" s="507" t="s">
        <v>495</v>
      </c>
    </row>
    <row r="110" spans="2:8" x14ac:dyDescent="0.35">
      <c r="B110" s="520"/>
      <c r="C110" s="510"/>
      <c r="D110" s="433" t="s">
        <v>670</v>
      </c>
      <c r="E110" s="432" t="s">
        <v>553</v>
      </c>
      <c r="F110" s="432" t="s">
        <v>554</v>
      </c>
      <c r="G110" s="433"/>
      <c r="H110" s="514"/>
    </row>
    <row r="111" spans="2:8" ht="15" thickBot="1" x14ac:dyDescent="0.4">
      <c r="B111" s="521"/>
      <c r="C111" s="511"/>
      <c r="D111" s="434" t="s">
        <v>671</v>
      </c>
      <c r="E111" s="401" t="s">
        <v>555</v>
      </c>
      <c r="F111" s="401" t="s">
        <v>554</v>
      </c>
      <c r="G111" s="434"/>
      <c r="H111" s="515"/>
    </row>
    <row r="112" spans="2:8" ht="15" thickBot="1" x14ac:dyDescent="0.4">
      <c r="H112" s="48"/>
    </row>
    <row r="113" spans="2:8" x14ac:dyDescent="0.35">
      <c r="B113" s="501" t="s">
        <v>621</v>
      </c>
      <c r="C113" s="504" t="s">
        <v>625</v>
      </c>
      <c r="D113" s="453" t="s">
        <v>414</v>
      </c>
      <c r="E113" s="454" t="s">
        <v>556</v>
      </c>
      <c r="F113" s="454" t="s">
        <v>500</v>
      </c>
      <c r="G113" s="455" t="s">
        <v>451</v>
      </c>
      <c r="H113" s="507" t="s">
        <v>497</v>
      </c>
    </row>
    <row r="114" spans="2:8" x14ac:dyDescent="0.35">
      <c r="B114" s="502"/>
      <c r="C114" s="505"/>
      <c r="D114" s="459" t="s">
        <v>415</v>
      </c>
      <c r="E114" s="460" t="s">
        <v>592</v>
      </c>
      <c r="F114" s="460" t="s">
        <v>500</v>
      </c>
      <c r="G114" s="459" t="s">
        <v>451</v>
      </c>
      <c r="H114" s="508"/>
    </row>
    <row r="115" spans="2:8" ht="15" thickBot="1" x14ac:dyDescent="0.4">
      <c r="B115" s="503"/>
      <c r="C115" s="506"/>
      <c r="D115" s="456" t="s">
        <v>416</v>
      </c>
      <c r="E115" s="457" t="s">
        <v>593</v>
      </c>
      <c r="F115" s="457" t="s">
        <v>450</v>
      </c>
      <c r="G115" s="458" t="s">
        <v>451</v>
      </c>
      <c r="H115" s="509"/>
    </row>
    <row r="116" spans="2:8" ht="15" thickBot="1" x14ac:dyDescent="0.4">
      <c r="H116" s="48"/>
    </row>
    <row r="117" spans="2:8" x14ac:dyDescent="0.35">
      <c r="B117" s="501" t="s">
        <v>701</v>
      </c>
      <c r="C117" s="504" t="s">
        <v>702</v>
      </c>
      <c r="D117" s="453" t="s">
        <v>682</v>
      </c>
      <c r="E117" s="454" t="s">
        <v>704</v>
      </c>
      <c r="F117" s="454" t="s">
        <v>705</v>
      </c>
      <c r="G117" s="455" t="s">
        <v>451</v>
      </c>
      <c r="H117" s="507" t="s">
        <v>497</v>
      </c>
    </row>
    <row r="118" spans="2:8" x14ac:dyDescent="0.35">
      <c r="B118" s="502"/>
      <c r="C118" s="505"/>
      <c r="D118" s="459" t="s">
        <v>689</v>
      </c>
      <c r="E118" s="460" t="s">
        <v>703</v>
      </c>
      <c r="F118" s="460" t="s">
        <v>450</v>
      </c>
      <c r="G118" s="459" t="s">
        <v>451</v>
      </c>
      <c r="H118" s="508"/>
    </row>
    <row r="119" spans="2:8" ht="15" thickBot="1" x14ac:dyDescent="0.4">
      <c r="B119" s="503"/>
      <c r="C119" s="506"/>
      <c r="D119" s="456" t="s">
        <v>690</v>
      </c>
      <c r="E119" s="457" t="s">
        <v>721</v>
      </c>
      <c r="F119" s="457" t="s">
        <v>450</v>
      </c>
      <c r="G119" s="458" t="s">
        <v>451</v>
      </c>
      <c r="H119" s="509"/>
    </row>
    <row r="120" spans="2:8" ht="15" thickBot="1" x14ac:dyDescent="0.4"/>
    <row r="121" spans="2:8" x14ac:dyDescent="0.35">
      <c r="B121" s="501" t="s">
        <v>594</v>
      </c>
      <c r="C121" s="504" t="s">
        <v>600</v>
      </c>
      <c r="D121" s="453" t="s">
        <v>596</v>
      </c>
      <c r="E121" s="454" t="s">
        <v>601</v>
      </c>
      <c r="F121" s="454" t="s">
        <v>499</v>
      </c>
      <c r="G121" s="455" t="s">
        <v>451</v>
      </c>
      <c r="H121" s="507" t="s">
        <v>497</v>
      </c>
    </row>
    <row r="122" spans="2:8" x14ac:dyDescent="0.35">
      <c r="B122" s="502"/>
      <c r="C122" s="505"/>
      <c r="D122" s="459" t="s">
        <v>597</v>
      </c>
      <c r="E122" s="460" t="s">
        <v>602</v>
      </c>
      <c r="F122" s="460" t="s">
        <v>499</v>
      </c>
      <c r="G122" s="459" t="s">
        <v>451</v>
      </c>
      <c r="H122" s="508"/>
    </row>
    <row r="123" spans="2:8" ht="15" thickBot="1" x14ac:dyDescent="0.4">
      <c r="B123" s="503"/>
      <c r="C123" s="506"/>
      <c r="D123" s="456" t="s">
        <v>598</v>
      </c>
      <c r="E123" s="457" t="s">
        <v>603</v>
      </c>
      <c r="F123" s="457" t="s">
        <v>499</v>
      </c>
      <c r="G123" s="458" t="s">
        <v>451</v>
      </c>
      <c r="H123" s="509"/>
    </row>
    <row r="124" spans="2:8" x14ac:dyDescent="0.35"/>
  </sheetData>
  <mergeCells count="47">
    <mergeCell ref="C73:C74"/>
    <mergeCell ref="H73:H74"/>
    <mergeCell ref="B109:B111"/>
    <mergeCell ref="C109:C111"/>
    <mergeCell ref="H109:H111"/>
    <mergeCell ref="B101:B107"/>
    <mergeCell ref="H101:H107"/>
    <mergeCell ref="C101:C103"/>
    <mergeCell ref="C104:C107"/>
    <mergeCell ref="H3:H15"/>
    <mergeCell ref="B58:B72"/>
    <mergeCell ref="C94:C95"/>
    <mergeCell ref="B88:B92"/>
    <mergeCell ref="H88:H92"/>
    <mergeCell ref="B94:B99"/>
    <mergeCell ref="H94:H99"/>
    <mergeCell ref="H79:H86"/>
    <mergeCell ref="B76:B86"/>
    <mergeCell ref="C77:C78"/>
    <mergeCell ref="C79:C80"/>
    <mergeCell ref="C81:C82"/>
    <mergeCell ref="C84:C86"/>
    <mergeCell ref="B3:B56"/>
    <mergeCell ref="C3:C15"/>
    <mergeCell ref="C16:C27"/>
    <mergeCell ref="C30:C42"/>
    <mergeCell ref="C45:C55"/>
    <mergeCell ref="C71:C72"/>
    <mergeCell ref="H16:H27"/>
    <mergeCell ref="H30:H42"/>
    <mergeCell ref="H45:H55"/>
    <mergeCell ref="H60:H64"/>
    <mergeCell ref="H71:H72"/>
    <mergeCell ref="C58:C59"/>
    <mergeCell ref="C60:C64"/>
    <mergeCell ref="H65:H70"/>
    <mergeCell ref="C65:C70"/>
    <mergeCell ref="H58:H59"/>
    <mergeCell ref="B121:B123"/>
    <mergeCell ref="C121:C123"/>
    <mergeCell ref="H121:H123"/>
    <mergeCell ref="B113:B115"/>
    <mergeCell ref="C113:C115"/>
    <mergeCell ref="H113:H115"/>
    <mergeCell ref="B117:B119"/>
    <mergeCell ref="C117:C119"/>
    <mergeCell ref="H117:H119"/>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XFD713"/>
  <sheetViews>
    <sheetView showGridLines="0" topLeftCell="D697" zoomScaleNormal="100" zoomScaleSheetLayoutView="100" workbookViewId="0">
      <selection activeCell="H709" sqref="H709:I709"/>
    </sheetView>
  </sheetViews>
  <sheetFormatPr defaultColWidth="0" defaultRowHeight="14.5" zeroHeight="1" x14ac:dyDescent="0.35"/>
  <cols>
    <col min="1" max="1" width="3.1796875" style="11" customWidth="1"/>
    <col min="2" max="2" width="8.81640625" style="16" customWidth="1"/>
    <col min="3" max="3" width="4.54296875" style="17" customWidth="1"/>
    <col min="4" max="4" width="6" style="17" customWidth="1"/>
    <col min="5" max="5" width="24.6328125" style="11" customWidth="1"/>
    <col min="6" max="6" width="45" style="11" customWidth="1"/>
    <col min="7" max="7" width="12.26953125" style="11" customWidth="1"/>
    <col min="8" max="8" width="9.54296875" style="11" customWidth="1"/>
    <col min="9" max="9" width="12.1796875" style="11" customWidth="1"/>
    <col min="10" max="10" width="10.1796875" style="11" customWidth="1"/>
    <col min="11" max="11" width="10.453125" style="11" customWidth="1"/>
    <col min="12" max="12" width="12.26953125" style="11" customWidth="1"/>
    <col min="13" max="13" width="10.453125" style="25" bestFit="1" customWidth="1"/>
    <col min="14" max="14" width="13.08984375" style="11" customWidth="1"/>
    <col min="15" max="15" width="9.26953125" style="11" customWidth="1"/>
    <col min="16" max="16" width="12.26953125" style="11" customWidth="1"/>
    <col min="17" max="17" width="10" style="11" customWidth="1"/>
    <col min="18" max="18" width="4.81640625" style="11" customWidth="1"/>
    <col min="19" max="19" width="1.26953125" style="11" customWidth="1"/>
    <col min="20" max="16383" width="9.1796875" style="11" hidden="1"/>
    <col min="16384" max="16384" width="2.08984375" style="11" hidden="1"/>
  </cols>
  <sheetData>
    <row r="1" spans="1:18" ht="15" thickBot="1" x14ac:dyDescent="0.4">
      <c r="B1" s="17"/>
    </row>
    <row r="2" spans="1:18" x14ac:dyDescent="0.35">
      <c r="B2" s="17"/>
      <c r="C2" s="626" t="s">
        <v>336</v>
      </c>
      <c r="D2" s="627"/>
      <c r="E2" s="627"/>
      <c r="F2" s="627"/>
      <c r="G2" s="627"/>
      <c r="H2" s="627"/>
      <c r="I2" s="627"/>
      <c r="J2" s="627"/>
      <c r="K2" s="627"/>
      <c r="L2" s="627"/>
      <c r="M2" s="627"/>
      <c r="N2" s="627"/>
      <c r="O2" s="627"/>
      <c r="P2" s="627"/>
      <c r="Q2" s="627"/>
      <c r="R2" s="628"/>
    </row>
    <row r="3" spans="1:18" ht="12.5" customHeight="1" thickBot="1" x14ac:dyDescent="0.4">
      <c r="A3" s="44"/>
      <c r="B3" s="211"/>
      <c r="C3" s="629"/>
      <c r="D3" s="630"/>
      <c r="E3" s="630"/>
      <c r="F3" s="630"/>
      <c r="G3" s="630"/>
      <c r="H3" s="630"/>
      <c r="I3" s="630"/>
      <c r="J3" s="630"/>
      <c r="K3" s="630"/>
      <c r="L3" s="630"/>
      <c r="M3" s="630"/>
      <c r="N3" s="630"/>
      <c r="O3" s="630"/>
      <c r="P3" s="630"/>
      <c r="Q3" s="630"/>
      <c r="R3" s="631"/>
    </row>
    <row r="4" spans="1:18" ht="15" thickBot="1" x14ac:dyDescent="0.4">
      <c r="B4" s="17"/>
    </row>
    <row r="5" spans="1:18" ht="15" thickBot="1" x14ac:dyDescent="0.4">
      <c r="B5" s="611" t="s">
        <v>339</v>
      </c>
      <c r="C5" s="611"/>
      <c r="D5" s="611"/>
      <c r="E5" s="611"/>
      <c r="F5" s="611"/>
      <c r="G5" s="611"/>
      <c r="H5" s="611"/>
      <c r="I5" s="611"/>
      <c r="J5" s="611"/>
      <c r="K5" s="611"/>
      <c r="L5" s="611"/>
      <c r="M5" s="611"/>
      <c r="N5" s="611"/>
      <c r="O5" s="611"/>
      <c r="P5" s="611"/>
      <c r="Q5" s="611"/>
      <c r="R5" s="611"/>
    </row>
    <row r="6" spans="1:18" x14ac:dyDescent="0.35">
      <c r="B6" s="205"/>
      <c r="C6" s="198"/>
    </row>
    <row r="7" spans="1:18" x14ac:dyDescent="0.35">
      <c r="B7" s="39"/>
      <c r="C7" s="200"/>
      <c r="D7" s="588" t="s">
        <v>307</v>
      </c>
      <c r="E7" s="622"/>
      <c r="F7" s="622"/>
      <c r="G7" s="622"/>
      <c r="H7" s="622"/>
      <c r="I7" s="622"/>
      <c r="J7" s="622"/>
      <c r="K7" s="622"/>
      <c r="L7" s="622"/>
      <c r="M7" s="622"/>
      <c r="N7" s="623"/>
      <c r="O7" s="623"/>
      <c r="P7" s="623"/>
      <c r="Q7" s="623"/>
      <c r="R7" s="6"/>
    </row>
    <row r="8" spans="1:18" x14ac:dyDescent="0.35">
      <c r="B8" s="39"/>
      <c r="C8" s="200"/>
      <c r="D8" s="55"/>
      <c r="E8" s="55"/>
      <c r="F8" s="55"/>
      <c r="G8" s="55"/>
      <c r="H8" s="55"/>
      <c r="I8" s="64"/>
      <c r="J8" s="55"/>
      <c r="K8" s="55"/>
      <c r="L8" s="55"/>
      <c r="M8" s="55"/>
      <c r="N8" s="2"/>
      <c r="O8" s="2"/>
      <c r="P8" s="2"/>
      <c r="Q8" s="2"/>
      <c r="R8" s="6"/>
    </row>
    <row r="9" spans="1:18" x14ac:dyDescent="0.35">
      <c r="B9" s="39" t="s">
        <v>53</v>
      </c>
      <c r="C9" s="201"/>
      <c r="D9" s="51" t="s">
        <v>255</v>
      </c>
      <c r="E9" s="9"/>
      <c r="F9" s="9"/>
      <c r="G9" s="9"/>
      <c r="H9" s="9"/>
      <c r="I9" s="32"/>
      <c r="J9" s="45" t="s">
        <v>166</v>
      </c>
      <c r="K9" s="9"/>
      <c r="M9" s="590" t="s">
        <v>274</v>
      </c>
      <c r="N9" s="591"/>
      <c r="O9" s="591"/>
      <c r="P9" s="591"/>
      <c r="Q9" s="591"/>
      <c r="R9" s="15"/>
    </row>
    <row r="10" spans="1:18" x14ac:dyDescent="0.35">
      <c r="B10" s="39"/>
      <c r="C10" s="201"/>
      <c r="D10" s="51"/>
      <c r="E10" s="9"/>
      <c r="F10" s="9"/>
      <c r="G10" s="9"/>
      <c r="H10" s="9"/>
      <c r="K10" s="9"/>
      <c r="M10" s="591"/>
      <c r="N10" s="591"/>
      <c r="O10" s="591"/>
      <c r="P10" s="591"/>
      <c r="Q10" s="591"/>
      <c r="R10" s="15"/>
    </row>
    <row r="11" spans="1:18" x14ac:dyDescent="0.35">
      <c r="B11" s="39" t="s">
        <v>271</v>
      </c>
      <c r="C11" s="201"/>
      <c r="D11" s="51" t="s">
        <v>262</v>
      </c>
      <c r="E11" s="9"/>
      <c r="F11" s="9" t="s">
        <v>264</v>
      </c>
      <c r="G11" s="66"/>
      <c r="H11" s="9"/>
      <c r="I11" s="9"/>
      <c r="J11" s="9"/>
      <c r="K11" s="9"/>
      <c r="M11" s="591"/>
      <c r="N11" s="591"/>
      <c r="O11" s="591"/>
      <c r="P11" s="591"/>
      <c r="Q11" s="591"/>
      <c r="R11" s="15"/>
    </row>
    <row r="12" spans="1:18" x14ac:dyDescent="0.35">
      <c r="B12" s="39" t="s">
        <v>272</v>
      </c>
      <c r="C12" s="201"/>
      <c r="D12" s="51"/>
      <c r="E12" s="9"/>
      <c r="F12" s="9" t="s">
        <v>263</v>
      </c>
      <c r="G12" s="66"/>
      <c r="H12" s="9"/>
      <c r="I12" s="9"/>
      <c r="J12" s="9"/>
      <c r="K12" s="9"/>
      <c r="M12" s="212"/>
      <c r="N12" s="212"/>
      <c r="O12" s="212"/>
      <c r="P12" s="212"/>
      <c r="Q12" s="2"/>
      <c r="R12" s="15"/>
    </row>
    <row r="13" spans="1:18" x14ac:dyDescent="0.35">
      <c r="B13" s="39"/>
      <c r="C13" s="201"/>
      <c r="D13" s="51"/>
      <c r="E13" s="9"/>
      <c r="F13" s="9"/>
      <c r="G13" s="9"/>
      <c r="H13" s="9"/>
      <c r="I13" s="9"/>
      <c r="J13" s="9"/>
      <c r="K13" s="9"/>
      <c r="M13" s="539" t="s">
        <v>302</v>
      </c>
      <c r="N13" s="610"/>
      <c r="O13" s="610"/>
      <c r="P13" s="610"/>
      <c r="Q13" s="610"/>
      <c r="R13" s="15"/>
    </row>
    <row r="14" spans="1:18" x14ac:dyDescent="0.35">
      <c r="B14" s="55"/>
      <c r="C14" s="202"/>
      <c r="D14" s="6"/>
      <c r="E14" s="6"/>
      <c r="F14" s="6" t="s">
        <v>81</v>
      </c>
      <c r="G14" s="213">
        <f>SUM(G11:G12)</f>
        <v>0</v>
      </c>
      <c r="H14" s="6"/>
      <c r="I14" s="6"/>
      <c r="J14" s="6"/>
      <c r="K14" s="6"/>
      <c r="L14" s="6"/>
      <c r="M14" s="610"/>
      <c r="N14" s="610"/>
      <c r="O14" s="610"/>
      <c r="P14" s="610"/>
      <c r="Q14" s="610"/>
      <c r="R14" s="6"/>
    </row>
    <row r="15" spans="1:18" x14ac:dyDescent="0.35">
      <c r="B15" s="55"/>
      <c r="C15" s="202"/>
      <c r="D15" s="6"/>
      <c r="E15" s="6"/>
      <c r="F15" s="6"/>
      <c r="G15" s="6"/>
      <c r="H15" s="6"/>
      <c r="I15" s="6"/>
      <c r="J15" s="6"/>
      <c r="K15" s="6"/>
      <c r="L15" s="6"/>
      <c r="M15" s="136"/>
      <c r="N15" s="136"/>
      <c r="O15" s="136"/>
      <c r="P15" s="136"/>
      <c r="Q15" s="136"/>
      <c r="R15" s="6"/>
    </row>
    <row r="16" spans="1:18" x14ac:dyDescent="0.35">
      <c r="B16" s="39"/>
      <c r="C16" s="200"/>
      <c r="D16" s="588" t="s">
        <v>277</v>
      </c>
      <c r="E16" s="588"/>
      <c r="F16" s="588"/>
      <c r="G16" s="588"/>
      <c r="H16" s="588"/>
      <c r="I16" s="588"/>
      <c r="J16" s="588"/>
      <c r="K16" s="588"/>
      <c r="L16" s="588"/>
      <c r="M16" s="588"/>
      <c r="N16" s="589"/>
      <c r="O16" s="589"/>
      <c r="P16" s="589"/>
      <c r="Q16" s="589"/>
      <c r="R16" s="6"/>
    </row>
    <row r="17" spans="2:20" x14ac:dyDescent="0.35">
      <c r="B17" s="55"/>
      <c r="C17" s="202"/>
      <c r="D17" s="6"/>
      <c r="E17" s="6"/>
      <c r="F17" s="6"/>
      <c r="G17" s="6"/>
      <c r="H17" s="6"/>
      <c r="I17" s="6"/>
      <c r="J17" s="6"/>
      <c r="K17" s="6"/>
      <c r="L17" s="6"/>
      <c r="M17" s="6"/>
      <c r="N17" s="6"/>
      <c r="O17" s="6"/>
      <c r="P17" s="6"/>
      <c r="Q17" s="6"/>
      <c r="R17" s="6"/>
    </row>
    <row r="18" spans="2:20" x14ac:dyDescent="0.35">
      <c r="B18" s="197" t="s">
        <v>138</v>
      </c>
      <c r="C18" s="203"/>
      <c r="D18" s="536" t="s">
        <v>260</v>
      </c>
      <c r="E18" s="619"/>
      <c r="F18" s="619"/>
      <c r="G18" s="619"/>
      <c r="H18" s="619"/>
      <c r="I18" s="619"/>
      <c r="J18" s="619"/>
      <c r="K18" s="619"/>
      <c r="L18" s="619"/>
      <c r="M18" s="619"/>
      <c r="N18" s="620"/>
      <c r="O18" s="620"/>
      <c r="P18" s="620"/>
      <c r="Q18" s="620"/>
      <c r="R18" s="56"/>
    </row>
    <row r="19" spans="2:20" ht="15" thickBot="1" x14ac:dyDescent="0.4">
      <c r="B19" s="197"/>
      <c r="C19" s="200"/>
      <c r="D19" s="61"/>
      <c r="E19" s="61"/>
      <c r="F19" s="61"/>
      <c r="G19" s="61"/>
      <c r="H19" s="61"/>
      <c r="I19" s="61"/>
      <c r="J19" s="61"/>
      <c r="K19" s="61"/>
      <c r="L19" s="61"/>
      <c r="Q19" s="56"/>
      <c r="R19" s="56"/>
      <c r="S19" s="18"/>
      <c r="T19" s="18"/>
    </row>
    <row r="20" spans="2:20" ht="29.5" thickBot="1" x14ac:dyDescent="0.4">
      <c r="B20" s="197"/>
      <c r="C20" s="200"/>
      <c r="E20" s="19"/>
      <c r="F20" s="18"/>
      <c r="G20" s="83" t="s">
        <v>136</v>
      </c>
      <c r="H20" s="84" t="s">
        <v>4</v>
      </c>
      <c r="I20" s="84" t="s">
        <v>38</v>
      </c>
      <c r="J20" s="85" t="s">
        <v>137</v>
      </c>
      <c r="K20" s="86" t="s">
        <v>81</v>
      </c>
      <c r="L20" s="18"/>
      <c r="R20" s="56"/>
      <c r="S20" s="18"/>
      <c r="T20" s="18"/>
    </row>
    <row r="21" spans="2:20" x14ac:dyDescent="0.35">
      <c r="B21" s="197"/>
      <c r="C21" s="200"/>
      <c r="E21" s="599" t="s">
        <v>74</v>
      </c>
      <c r="F21" s="600"/>
      <c r="G21" s="69"/>
      <c r="H21" s="82"/>
      <c r="I21" s="82"/>
      <c r="J21" s="70"/>
      <c r="K21" s="91">
        <f>SUM(G21:J21)</f>
        <v>0</v>
      </c>
      <c r="L21" s="18"/>
      <c r="M21" s="539" t="s">
        <v>724</v>
      </c>
      <c r="N21" s="539"/>
      <c r="O21" s="539"/>
      <c r="P21" s="539"/>
      <c r="Q21" s="539"/>
      <c r="R21" s="56"/>
      <c r="S21" s="18"/>
      <c r="T21" s="18"/>
    </row>
    <row r="22" spans="2:20" x14ac:dyDescent="0.35">
      <c r="B22" s="197"/>
      <c r="C22" s="200"/>
      <c r="E22" s="567" t="s">
        <v>73</v>
      </c>
      <c r="F22" s="569"/>
      <c r="G22" s="71"/>
      <c r="H22" s="67"/>
      <c r="I22" s="67"/>
      <c r="J22" s="72"/>
      <c r="K22" s="92">
        <f>SUM(G22:J22)</f>
        <v>0</v>
      </c>
      <c r="L22" s="18"/>
      <c r="M22" s="539"/>
      <c r="N22" s="539"/>
      <c r="O22" s="539"/>
      <c r="P22" s="539"/>
      <c r="Q22" s="539"/>
      <c r="R22" s="56"/>
      <c r="S22" s="18"/>
      <c r="T22" s="18"/>
    </row>
    <row r="23" spans="2:20" x14ac:dyDescent="0.35">
      <c r="B23" s="197"/>
      <c r="C23" s="200"/>
      <c r="E23" s="567" t="s">
        <v>265</v>
      </c>
      <c r="F23" s="569"/>
      <c r="G23" s="71"/>
      <c r="H23" s="67"/>
      <c r="I23" s="67"/>
      <c r="J23" s="72"/>
      <c r="K23" s="92">
        <f>SUM(G23:J23)</f>
        <v>0</v>
      </c>
      <c r="L23" s="18"/>
      <c r="R23" s="56"/>
      <c r="S23" s="18"/>
      <c r="T23" s="18"/>
    </row>
    <row r="24" spans="2:20" x14ac:dyDescent="0.35">
      <c r="B24" s="197"/>
      <c r="C24" s="200"/>
      <c r="E24" s="567" t="s">
        <v>14</v>
      </c>
      <c r="F24" s="569"/>
      <c r="G24" s="71"/>
      <c r="H24" s="67"/>
      <c r="I24" s="67"/>
      <c r="J24" s="72"/>
      <c r="K24" s="92">
        <f>SUM(G24:J24)</f>
        <v>0</v>
      </c>
      <c r="L24" s="18"/>
      <c r="Q24" s="18"/>
      <c r="R24" s="18"/>
      <c r="S24" s="18"/>
      <c r="T24" s="18"/>
    </row>
    <row r="25" spans="2:20" ht="15" thickBot="1" x14ac:dyDescent="0.4">
      <c r="B25" s="17"/>
      <c r="C25" s="200"/>
      <c r="E25" s="597" t="s">
        <v>52</v>
      </c>
      <c r="F25" s="598"/>
      <c r="G25" s="73"/>
      <c r="H25" s="68"/>
      <c r="I25" s="68"/>
      <c r="J25" s="74"/>
      <c r="K25" s="93">
        <f>SUM(G25:J25)</f>
        <v>0</v>
      </c>
      <c r="L25" s="18"/>
      <c r="M25" s="11"/>
    </row>
    <row r="26" spans="2:20" ht="15" thickBot="1" x14ac:dyDescent="0.4">
      <c r="B26" s="17"/>
      <c r="C26" s="200"/>
      <c r="E26" s="615" t="s">
        <v>81</v>
      </c>
      <c r="F26" s="618"/>
      <c r="G26" s="87">
        <f>SUM(G21:G25)</f>
        <v>0</v>
      </c>
      <c r="H26" s="88">
        <f>SUM(H21:H25)</f>
        <v>0</v>
      </c>
      <c r="I26" s="88">
        <f>SUM(I21:I25)</f>
        <v>0</v>
      </c>
      <c r="J26" s="89">
        <f>SUM(J21:J25)</f>
        <v>0</v>
      </c>
      <c r="K26" s="90">
        <f>SUM(K21:K25)</f>
        <v>0</v>
      </c>
      <c r="L26" s="18"/>
      <c r="M26" s="11"/>
    </row>
    <row r="27" spans="2:20" x14ac:dyDescent="0.35">
      <c r="B27" s="17"/>
      <c r="C27" s="200"/>
      <c r="M27" s="11"/>
    </row>
    <row r="28" spans="2:20" x14ac:dyDescent="0.35">
      <c r="B28" s="17" t="s">
        <v>172</v>
      </c>
      <c r="C28" s="200"/>
      <c r="D28" s="585" t="s">
        <v>261</v>
      </c>
      <c r="E28" s="621"/>
      <c r="F28" s="621"/>
      <c r="G28" s="621"/>
      <c r="H28" s="621"/>
      <c r="I28" s="621"/>
      <c r="J28" s="621"/>
      <c r="K28" s="621"/>
      <c r="L28" s="621"/>
      <c r="M28" s="620"/>
      <c r="N28" s="620"/>
      <c r="O28" s="620"/>
      <c r="P28" s="620"/>
      <c r="Q28" s="620"/>
      <c r="R28" s="18"/>
    </row>
    <row r="29" spans="2:20" ht="15" thickBot="1" x14ac:dyDescent="0.4">
      <c r="B29" s="17"/>
      <c r="C29" s="200"/>
      <c r="D29" s="65"/>
      <c r="E29" s="65"/>
      <c r="F29" s="65"/>
      <c r="G29" s="65"/>
      <c r="H29" s="65"/>
      <c r="I29" s="65"/>
      <c r="J29" s="65"/>
      <c r="K29" s="65"/>
      <c r="L29" s="65"/>
      <c r="M29" s="18"/>
    </row>
    <row r="30" spans="2:20" ht="29.5" thickBot="1" x14ac:dyDescent="0.4">
      <c r="B30" s="197"/>
      <c r="C30" s="200"/>
      <c r="E30" s="19"/>
      <c r="F30" s="18"/>
      <c r="G30" s="83" t="s">
        <v>136</v>
      </c>
      <c r="H30" s="94" t="s">
        <v>4</v>
      </c>
      <c r="I30" s="94" t="s">
        <v>38</v>
      </c>
      <c r="J30" s="95" t="s">
        <v>137</v>
      </c>
      <c r="K30" s="86" t="s">
        <v>81</v>
      </c>
      <c r="L30" s="18"/>
      <c r="M30" s="60"/>
      <c r="N30" s="18"/>
      <c r="O30" s="18"/>
      <c r="P30" s="18"/>
      <c r="Q30" s="18"/>
      <c r="R30" s="18"/>
      <c r="S30" s="18"/>
      <c r="T30" s="18"/>
    </row>
    <row r="31" spans="2:20" x14ac:dyDescent="0.35">
      <c r="B31" s="197"/>
      <c r="C31" s="200"/>
      <c r="E31" s="634" t="s">
        <v>266</v>
      </c>
      <c r="F31" s="635"/>
      <c r="G31" s="69"/>
      <c r="H31" s="75"/>
      <c r="I31" s="75"/>
      <c r="J31" s="70"/>
      <c r="K31" s="91">
        <f>SUM(G31:J31)</f>
        <v>0</v>
      </c>
      <c r="L31" s="18"/>
      <c r="M31" s="586"/>
      <c r="N31" s="587"/>
      <c r="O31" s="587"/>
      <c r="P31" s="587"/>
      <c r="Q31" s="587"/>
      <c r="R31" s="18"/>
      <c r="S31" s="18"/>
      <c r="T31" s="18"/>
    </row>
    <row r="32" spans="2:20" x14ac:dyDescent="0.35">
      <c r="B32" s="197"/>
      <c r="C32" s="200"/>
      <c r="E32" s="601" t="s">
        <v>267</v>
      </c>
      <c r="F32" s="602"/>
      <c r="G32" s="71"/>
      <c r="H32" s="67"/>
      <c r="I32" s="67"/>
      <c r="J32" s="72"/>
      <c r="K32" s="92">
        <f>SUM(G32:J32)</f>
        <v>0</v>
      </c>
      <c r="L32" s="18"/>
      <c r="M32" s="587"/>
      <c r="N32" s="587"/>
      <c r="O32" s="587"/>
      <c r="P32" s="587"/>
      <c r="Q32" s="587"/>
      <c r="R32" s="18"/>
      <c r="S32" s="18"/>
      <c r="T32" s="18"/>
    </row>
    <row r="33" spans="1:18" x14ac:dyDescent="0.35">
      <c r="B33" s="197"/>
      <c r="C33" s="200"/>
      <c r="E33" s="601" t="s">
        <v>268</v>
      </c>
      <c r="F33" s="602"/>
      <c r="G33" s="71"/>
      <c r="H33" s="67"/>
      <c r="I33" s="67"/>
      <c r="J33" s="72"/>
      <c r="K33" s="92">
        <f>SUM(G33:J33)</f>
        <v>0</v>
      </c>
      <c r="L33" s="18"/>
      <c r="M33" s="18"/>
      <c r="N33" s="18"/>
      <c r="O33" s="18"/>
    </row>
    <row r="34" spans="1:18" x14ac:dyDescent="0.35">
      <c r="B34" s="197"/>
      <c r="C34" s="200"/>
      <c r="E34" s="601" t="s">
        <v>269</v>
      </c>
      <c r="F34" s="602"/>
      <c r="G34" s="71"/>
      <c r="H34" s="67"/>
      <c r="I34" s="67"/>
      <c r="J34" s="72"/>
      <c r="K34" s="92">
        <f>SUM(G34:J34)</f>
        <v>0</v>
      </c>
      <c r="L34" s="18"/>
      <c r="M34" s="18"/>
      <c r="N34" s="18"/>
      <c r="O34" s="18"/>
    </row>
    <row r="35" spans="1:18" x14ac:dyDescent="0.35">
      <c r="B35" s="197"/>
      <c r="C35" s="200"/>
      <c r="E35" s="567" t="s">
        <v>221</v>
      </c>
      <c r="F35" s="624"/>
      <c r="G35" s="71"/>
      <c r="H35" s="67"/>
      <c r="I35" s="67"/>
      <c r="J35" s="72"/>
      <c r="K35" s="92">
        <f t="shared" ref="K35:K36" si="0">SUM(G35:J35)</f>
        <v>0</v>
      </c>
      <c r="L35" s="18"/>
      <c r="M35" s="18"/>
      <c r="N35" s="18"/>
      <c r="O35" s="18"/>
    </row>
    <row r="36" spans="1:18" x14ac:dyDescent="0.35">
      <c r="B36" s="197"/>
      <c r="C36" s="200"/>
      <c r="E36" s="567" t="s">
        <v>14</v>
      </c>
      <c r="F36" s="624"/>
      <c r="G36" s="71"/>
      <c r="H36" s="67"/>
      <c r="I36" s="67"/>
      <c r="J36" s="72"/>
      <c r="K36" s="92">
        <f t="shared" si="0"/>
        <v>0</v>
      </c>
      <c r="L36" s="18"/>
    </row>
    <row r="37" spans="1:18" ht="15" thickBot="1" x14ac:dyDescent="0.4">
      <c r="B37" s="17"/>
      <c r="C37" s="200"/>
      <c r="E37" s="636" t="s">
        <v>52</v>
      </c>
      <c r="F37" s="637"/>
      <c r="G37" s="73"/>
      <c r="H37" s="68"/>
      <c r="I37" s="68"/>
      <c r="J37" s="74"/>
      <c r="K37" s="93">
        <f>SUM(G37:J37)</f>
        <v>0</v>
      </c>
      <c r="L37" s="18"/>
    </row>
    <row r="38" spans="1:18" ht="15" thickBot="1" x14ac:dyDescent="0.4">
      <c r="B38" s="17"/>
      <c r="C38" s="200"/>
      <c r="E38" s="615" t="s">
        <v>81</v>
      </c>
      <c r="F38" s="616"/>
      <c r="G38" s="97">
        <f>SUM(G31:G37)</f>
        <v>0</v>
      </c>
      <c r="H38" s="98">
        <f>SUM(H31:H37)</f>
        <v>0</v>
      </c>
      <c r="I38" s="98">
        <f>SUM(I31:I37)</f>
        <v>0</v>
      </c>
      <c r="J38" s="99">
        <f>SUM(J31:J37)</f>
        <v>0</v>
      </c>
      <c r="K38" s="96">
        <f>SUM(K31:K37)</f>
        <v>0</v>
      </c>
      <c r="L38" s="18"/>
      <c r="M38" s="11"/>
    </row>
    <row r="39" spans="1:18" x14ac:dyDescent="0.35">
      <c r="B39" s="17"/>
      <c r="C39" s="200"/>
      <c r="M39" s="11"/>
    </row>
    <row r="40" spans="1:18" x14ac:dyDescent="0.35">
      <c r="B40" s="17" t="s">
        <v>173</v>
      </c>
      <c r="C40" s="200"/>
      <c r="D40" s="585" t="s">
        <v>270</v>
      </c>
      <c r="E40" s="585"/>
      <c r="F40" s="585"/>
      <c r="G40" s="585"/>
      <c r="H40" s="585"/>
      <c r="I40" s="585"/>
      <c r="J40" s="585"/>
      <c r="K40" s="585"/>
      <c r="L40" s="585"/>
      <c r="M40" s="585"/>
      <c r="N40" s="535"/>
      <c r="O40" s="535"/>
      <c r="P40" s="535"/>
      <c r="Q40" s="535"/>
    </row>
    <row r="41" spans="1:18" x14ac:dyDescent="0.35">
      <c r="B41" s="17"/>
      <c r="C41" s="200"/>
      <c r="G41" s="17"/>
      <c r="H41" s="17"/>
    </row>
    <row r="42" spans="1:18" x14ac:dyDescent="0.35">
      <c r="B42" s="17"/>
      <c r="C42" s="200"/>
      <c r="G42" s="577"/>
      <c r="H42" s="578"/>
      <c r="I42" s="578"/>
      <c r="J42" s="578"/>
      <c r="K42" s="579"/>
      <c r="M42" s="539" t="s">
        <v>300</v>
      </c>
      <c r="N42" s="610"/>
      <c r="O42" s="610"/>
      <c r="P42" s="610"/>
      <c r="Q42" s="610"/>
    </row>
    <row r="43" spans="1:18" x14ac:dyDescent="0.35">
      <c r="B43" s="17"/>
      <c r="C43" s="200"/>
      <c r="M43" s="610"/>
      <c r="N43" s="610"/>
      <c r="O43" s="610"/>
      <c r="P43" s="610"/>
      <c r="Q43" s="610"/>
    </row>
    <row r="44" spans="1:18" x14ac:dyDescent="0.35">
      <c r="B44" s="10"/>
      <c r="C44" s="206"/>
      <c r="D44" s="10"/>
      <c r="E44" s="47"/>
      <c r="F44" s="47"/>
      <c r="G44" s="47"/>
      <c r="H44" s="47"/>
      <c r="I44" s="47"/>
      <c r="J44" s="47"/>
      <c r="K44" s="47"/>
      <c r="L44" s="47"/>
      <c r="N44" s="22"/>
      <c r="O44" s="49"/>
      <c r="P44" s="49"/>
      <c r="Q44" s="49"/>
      <c r="R44" s="49"/>
    </row>
    <row r="45" spans="1:18" x14ac:dyDescent="0.35">
      <c r="A45" s="20"/>
      <c r="B45" s="17"/>
      <c r="C45" s="200"/>
      <c r="D45" s="588" t="s">
        <v>278</v>
      </c>
      <c r="E45" s="588"/>
      <c r="F45" s="588"/>
      <c r="G45" s="588"/>
      <c r="H45" s="588"/>
      <c r="I45" s="588"/>
      <c r="J45" s="588"/>
      <c r="K45" s="588"/>
      <c r="L45" s="588"/>
      <c r="M45" s="588"/>
      <c r="N45" s="625"/>
      <c r="O45" s="625"/>
      <c r="P45" s="625"/>
      <c r="Q45" s="625"/>
    </row>
    <row r="46" spans="1:18" x14ac:dyDescent="0.35">
      <c r="B46" s="17"/>
      <c r="C46" s="200"/>
    </row>
    <row r="47" spans="1:18" x14ac:dyDescent="0.35">
      <c r="B47" s="17" t="s">
        <v>54</v>
      </c>
      <c r="C47" s="200"/>
      <c r="D47" s="585" t="s">
        <v>273</v>
      </c>
      <c r="E47" s="585"/>
      <c r="F47" s="585"/>
      <c r="G47" s="585"/>
      <c r="H47" s="585"/>
      <c r="I47" s="585"/>
      <c r="J47" s="585"/>
      <c r="K47" s="585"/>
      <c r="L47" s="585"/>
      <c r="M47" s="585"/>
    </row>
    <row r="48" spans="1:18" ht="15" thickBot="1" x14ac:dyDescent="0.4">
      <c r="B48" s="17"/>
      <c r="C48" s="200"/>
    </row>
    <row r="49" spans="1:18" ht="15" thickBot="1" x14ac:dyDescent="0.4">
      <c r="B49" s="17"/>
      <c r="C49" s="200"/>
      <c r="E49" s="595" t="s">
        <v>141</v>
      </c>
      <c r="F49" s="596"/>
      <c r="G49" s="137">
        <f>$G$26</f>
        <v>0</v>
      </c>
      <c r="H49" s="138">
        <f>$H$26</f>
        <v>0</v>
      </c>
      <c r="I49" s="138">
        <f>$I$26</f>
        <v>0</v>
      </c>
      <c r="J49" s="138">
        <f>$J$26</f>
        <v>0</v>
      </c>
      <c r="K49" s="139">
        <f>$K$26</f>
        <v>0</v>
      </c>
    </row>
    <row r="50" spans="1:18" ht="15" thickBot="1" x14ac:dyDescent="0.4">
      <c r="B50" s="17"/>
      <c r="C50" s="200"/>
      <c r="D50" s="11"/>
    </row>
    <row r="51" spans="1:18" ht="29.5" thickBot="1" x14ac:dyDescent="0.4">
      <c r="B51" s="17"/>
      <c r="C51" s="200"/>
      <c r="E51" s="19"/>
      <c r="F51" s="18"/>
      <c r="G51" s="110" t="s">
        <v>136</v>
      </c>
      <c r="H51" s="84" t="s">
        <v>4</v>
      </c>
      <c r="I51" s="84" t="s">
        <v>38</v>
      </c>
      <c r="J51" s="111" t="s">
        <v>137</v>
      </c>
      <c r="K51" s="112" t="s">
        <v>81</v>
      </c>
      <c r="M51" s="56"/>
    </row>
    <row r="52" spans="1:18" x14ac:dyDescent="0.35">
      <c r="B52" s="17"/>
      <c r="C52" s="200"/>
      <c r="E52" s="599" t="s">
        <v>48</v>
      </c>
      <c r="F52" s="617"/>
      <c r="G52" s="107"/>
      <c r="H52" s="82"/>
      <c r="I52" s="82"/>
      <c r="J52" s="108"/>
      <c r="K52" s="109">
        <f>SUM(G52:J52)</f>
        <v>0</v>
      </c>
      <c r="M52" s="586"/>
      <c r="N52" s="587"/>
      <c r="O52" s="587"/>
      <c r="P52" s="587"/>
      <c r="Q52" s="587"/>
    </row>
    <row r="53" spans="1:18" x14ac:dyDescent="0.35">
      <c r="B53" s="17"/>
      <c r="C53" s="200"/>
      <c r="E53" s="567" t="s">
        <v>51</v>
      </c>
      <c r="F53" s="612"/>
      <c r="G53" s="78"/>
      <c r="H53" s="67"/>
      <c r="I53" s="67"/>
      <c r="J53" s="79"/>
      <c r="K53" s="92">
        <f t="shared" ref="K53:K59" si="1">SUM(G53:J53)</f>
        <v>0</v>
      </c>
      <c r="M53" s="587"/>
      <c r="N53" s="587"/>
      <c r="O53" s="587"/>
      <c r="P53" s="587"/>
      <c r="Q53" s="587"/>
    </row>
    <row r="54" spans="1:18" x14ac:dyDescent="0.35">
      <c r="B54" s="17"/>
      <c r="C54" s="200"/>
      <c r="E54" s="567" t="s">
        <v>49</v>
      </c>
      <c r="F54" s="612"/>
      <c r="G54" s="78"/>
      <c r="H54" s="67"/>
      <c r="I54" s="67"/>
      <c r="J54" s="79"/>
      <c r="K54" s="92">
        <f t="shared" si="1"/>
        <v>0</v>
      </c>
      <c r="M54" s="56"/>
    </row>
    <row r="55" spans="1:18" x14ac:dyDescent="0.35">
      <c r="B55" s="17"/>
      <c r="C55" s="200"/>
      <c r="E55" s="567" t="s">
        <v>50</v>
      </c>
      <c r="F55" s="612"/>
      <c r="G55" s="78"/>
      <c r="H55" s="67"/>
      <c r="I55" s="67"/>
      <c r="J55" s="79"/>
      <c r="K55" s="92">
        <f t="shared" si="1"/>
        <v>0</v>
      </c>
    </row>
    <row r="56" spans="1:18" x14ac:dyDescent="0.35">
      <c r="B56" s="17"/>
      <c r="C56" s="200"/>
      <c r="E56" s="567" t="s">
        <v>253</v>
      </c>
      <c r="F56" s="612"/>
      <c r="G56" s="78"/>
      <c r="H56" s="67"/>
      <c r="I56" s="67"/>
      <c r="J56" s="79"/>
      <c r="K56" s="92">
        <f t="shared" si="1"/>
        <v>0</v>
      </c>
    </row>
    <row r="57" spans="1:18" x14ac:dyDescent="0.35">
      <c r="B57" s="17"/>
      <c r="C57" s="200"/>
      <c r="E57" s="105" t="s">
        <v>254</v>
      </c>
      <c r="F57" s="106"/>
      <c r="G57" s="78"/>
      <c r="H57" s="67"/>
      <c r="I57" s="67"/>
      <c r="J57" s="79"/>
      <c r="K57" s="92">
        <f t="shared" si="1"/>
        <v>0</v>
      </c>
      <c r="R57" s="56"/>
    </row>
    <row r="58" spans="1:18" x14ac:dyDescent="0.35">
      <c r="B58" s="17"/>
      <c r="C58" s="200"/>
      <c r="E58" s="567" t="s">
        <v>142</v>
      </c>
      <c r="F58" s="612"/>
      <c r="G58" s="78"/>
      <c r="H58" s="67"/>
      <c r="I58" s="67"/>
      <c r="J58" s="79"/>
      <c r="K58" s="92">
        <f t="shared" si="1"/>
        <v>0</v>
      </c>
    </row>
    <row r="59" spans="1:18" ht="15" thickBot="1" x14ac:dyDescent="0.4">
      <c r="B59" s="17"/>
      <c r="C59" s="200"/>
      <c r="E59" s="613" t="s">
        <v>52</v>
      </c>
      <c r="F59" s="614"/>
      <c r="G59" s="100"/>
      <c r="H59" s="101"/>
      <c r="I59" s="101"/>
      <c r="J59" s="102"/>
      <c r="K59" s="113">
        <f t="shared" si="1"/>
        <v>0</v>
      </c>
      <c r="M59" s="539"/>
      <c r="N59" s="539"/>
      <c r="O59" s="539"/>
      <c r="P59" s="539"/>
      <c r="Q59" s="539"/>
    </row>
    <row r="60" spans="1:18" ht="15" thickBot="1" x14ac:dyDescent="0.4">
      <c r="B60" s="17"/>
      <c r="C60" s="200"/>
      <c r="E60" s="615" t="s">
        <v>81</v>
      </c>
      <c r="F60" s="616"/>
      <c r="G60" s="87">
        <f>SUM(G52:G59)</f>
        <v>0</v>
      </c>
      <c r="H60" s="88">
        <f>SUM(H52:H59)</f>
        <v>0</v>
      </c>
      <c r="I60" s="88">
        <f>SUM(I52:I59)</f>
        <v>0</v>
      </c>
      <c r="J60" s="89">
        <f>SUM(J52:J59)</f>
        <v>0</v>
      </c>
      <c r="K60" s="90">
        <f>SUM(K52:K59)</f>
        <v>0</v>
      </c>
      <c r="M60" s="539"/>
      <c r="N60" s="539"/>
      <c r="O60" s="539"/>
      <c r="P60" s="539"/>
      <c r="Q60" s="539"/>
    </row>
    <row r="61" spans="1:18" x14ac:dyDescent="0.35">
      <c r="B61" s="17"/>
      <c r="C61" s="204"/>
      <c r="D61" s="11"/>
    </row>
    <row r="62" spans="1:18" x14ac:dyDescent="0.35">
      <c r="C62" s="200"/>
      <c r="D62" s="588" t="s">
        <v>279</v>
      </c>
      <c r="E62" s="588"/>
      <c r="F62" s="588"/>
      <c r="G62" s="588"/>
      <c r="H62" s="588"/>
      <c r="I62" s="588"/>
      <c r="J62" s="588"/>
      <c r="K62" s="588"/>
      <c r="L62" s="588"/>
      <c r="M62" s="588"/>
      <c r="N62" s="607"/>
      <c r="O62" s="607"/>
      <c r="P62" s="607"/>
      <c r="Q62" s="607"/>
    </row>
    <row r="63" spans="1:18" x14ac:dyDescent="0.35">
      <c r="A63" s="21"/>
      <c r="B63" s="21"/>
      <c r="C63" s="200"/>
      <c r="D63" s="11"/>
    </row>
    <row r="64" spans="1:18" x14ac:dyDescent="0.35">
      <c r="A64" s="21"/>
      <c r="B64" s="17" t="s">
        <v>55</v>
      </c>
      <c r="C64" s="200"/>
      <c r="D64" s="585" t="s">
        <v>276</v>
      </c>
      <c r="E64" s="585"/>
      <c r="F64" s="585"/>
      <c r="G64" s="585"/>
      <c r="H64" s="585"/>
      <c r="I64" s="585"/>
      <c r="J64" s="585"/>
      <c r="K64" s="585"/>
      <c r="L64" s="585"/>
      <c r="M64" s="585"/>
      <c r="N64" s="535"/>
      <c r="O64" s="535"/>
      <c r="P64" s="535"/>
      <c r="Q64" s="535"/>
    </row>
    <row r="65" spans="2:18" ht="15" thickBot="1" x14ac:dyDescent="0.4">
      <c r="B65" s="17"/>
      <c r="C65" s="200"/>
      <c r="D65" s="11"/>
    </row>
    <row r="66" spans="2:18" ht="15" thickBot="1" x14ac:dyDescent="0.4">
      <c r="B66" s="17"/>
      <c r="C66" s="200"/>
      <c r="D66" s="11"/>
      <c r="E66" s="595" t="s">
        <v>141</v>
      </c>
      <c r="F66" s="596"/>
      <c r="G66" s="137">
        <f>$G$26</f>
        <v>0</v>
      </c>
      <c r="H66" s="138">
        <f>$H$26</f>
        <v>0</v>
      </c>
      <c r="I66" s="138">
        <f>$I$26</f>
        <v>0</v>
      </c>
      <c r="J66" s="138">
        <f>$J$26</f>
        <v>0</v>
      </c>
      <c r="K66" s="139">
        <f>$K$26</f>
        <v>0</v>
      </c>
    </row>
    <row r="67" spans="2:18" ht="15" thickBot="1" x14ac:dyDescent="0.4">
      <c r="B67" s="17"/>
      <c r="C67" s="200"/>
      <c r="D67" s="11"/>
    </row>
    <row r="68" spans="2:18" ht="29.5" thickBot="1" x14ac:dyDescent="0.4">
      <c r="B68" s="17"/>
      <c r="C68" s="200"/>
      <c r="D68" s="11"/>
      <c r="E68" s="19"/>
      <c r="F68" s="18"/>
      <c r="G68" s="124" t="s">
        <v>136</v>
      </c>
      <c r="H68" s="94" t="s">
        <v>4</v>
      </c>
      <c r="I68" s="94" t="s">
        <v>38</v>
      </c>
      <c r="J68" s="125" t="s">
        <v>137</v>
      </c>
      <c r="K68" s="86" t="s">
        <v>81</v>
      </c>
      <c r="M68" s="11"/>
      <c r="R68" s="56"/>
    </row>
    <row r="69" spans="2:18" x14ac:dyDescent="0.35">
      <c r="B69" s="17"/>
      <c r="C69" s="200"/>
      <c r="D69" s="11"/>
      <c r="E69" s="632" t="s">
        <v>275</v>
      </c>
      <c r="F69" s="633"/>
      <c r="G69" s="117"/>
      <c r="H69" s="118"/>
      <c r="I69" s="118"/>
      <c r="J69" s="119"/>
      <c r="K69" s="126">
        <f>SUM(G69:J69)</f>
        <v>0</v>
      </c>
    </row>
    <row r="70" spans="2:18" x14ac:dyDescent="0.35">
      <c r="B70" s="17"/>
      <c r="C70" s="200"/>
      <c r="D70" s="11"/>
      <c r="E70" s="567" t="s">
        <v>224</v>
      </c>
      <c r="F70" s="612"/>
      <c r="G70" s="114"/>
      <c r="H70" s="58"/>
      <c r="I70" s="58"/>
      <c r="J70" s="120"/>
      <c r="K70" s="92">
        <f>SUM(G70:J70)</f>
        <v>0</v>
      </c>
    </row>
    <row r="71" spans="2:18" x14ac:dyDescent="0.35">
      <c r="B71" s="17"/>
      <c r="C71" s="200"/>
      <c r="D71" s="11"/>
      <c r="E71" s="567" t="s">
        <v>14</v>
      </c>
      <c r="F71" s="612"/>
      <c r="G71" s="114"/>
      <c r="H71" s="58"/>
      <c r="I71" s="58"/>
      <c r="J71" s="120"/>
      <c r="K71" s="92">
        <f>SUM(G71:J71)</f>
        <v>0</v>
      </c>
    </row>
    <row r="72" spans="2:18" ht="15" thickBot="1" x14ac:dyDescent="0.4">
      <c r="B72" s="17"/>
      <c r="C72" s="200"/>
      <c r="D72" s="11"/>
      <c r="E72" s="613" t="s">
        <v>52</v>
      </c>
      <c r="F72" s="614"/>
      <c r="G72" s="121"/>
      <c r="H72" s="122"/>
      <c r="I72" s="122"/>
      <c r="J72" s="123"/>
      <c r="K72" s="113">
        <f>SUM(G72:J72)</f>
        <v>0</v>
      </c>
      <c r="R72" s="56"/>
    </row>
    <row r="73" spans="2:18" ht="15" thickBot="1" x14ac:dyDescent="0.4">
      <c r="B73" s="17"/>
      <c r="C73" s="200"/>
      <c r="D73" s="11"/>
      <c r="E73" s="615" t="s">
        <v>81</v>
      </c>
      <c r="F73" s="616"/>
      <c r="G73" s="128">
        <f>SUM(G69:G72)</f>
        <v>0</v>
      </c>
      <c r="H73" s="129">
        <f>SUM(H69:H72)</f>
        <v>0</v>
      </c>
      <c r="I73" s="129">
        <f>SUM(I69:I72)</f>
        <v>0</v>
      </c>
      <c r="J73" s="130">
        <f>SUM(J69:J72)</f>
        <v>0</v>
      </c>
      <c r="K73" s="127">
        <f>SUM(K69:K72)</f>
        <v>0</v>
      </c>
    </row>
    <row r="74" spans="2:18" x14ac:dyDescent="0.35">
      <c r="B74" s="17"/>
      <c r="C74" s="200"/>
      <c r="D74" s="11"/>
      <c r="M74" s="11"/>
    </row>
    <row r="75" spans="2:18" x14ac:dyDescent="0.35">
      <c r="B75" s="17" t="s">
        <v>174</v>
      </c>
      <c r="C75" s="200"/>
      <c r="D75" s="534" t="s">
        <v>579</v>
      </c>
      <c r="E75" s="592"/>
      <c r="F75" s="592"/>
      <c r="G75" s="592"/>
      <c r="H75" s="592"/>
      <c r="I75" s="592"/>
      <c r="J75" s="592"/>
      <c r="K75" s="592"/>
      <c r="L75" s="592"/>
      <c r="M75" s="592"/>
      <c r="N75" s="592"/>
      <c r="O75" s="592"/>
      <c r="P75" s="592"/>
      <c r="Q75" s="592"/>
    </row>
    <row r="76" spans="2:18" ht="15" thickBot="1" x14ac:dyDescent="0.4">
      <c r="B76" s="17"/>
      <c r="C76" s="200"/>
      <c r="G76" s="18"/>
      <c r="H76" s="18"/>
      <c r="I76" s="18"/>
      <c r="J76" s="18"/>
      <c r="K76" s="18"/>
      <c r="L76" s="18"/>
      <c r="M76" s="18"/>
    </row>
    <row r="77" spans="2:18" ht="29.5" thickBot="1" x14ac:dyDescent="0.4">
      <c r="B77" s="17"/>
      <c r="C77" s="200"/>
      <c r="G77" s="124" t="s">
        <v>136</v>
      </c>
      <c r="H77" s="94" t="s">
        <v>4</v>
      </c>
      <c r="I77" s="94" t="s">
        <v>38</v>
      </c>
      <c r="J77" s="134" t="s">
        <v>137</v>
      </c>
      <c r="K77" s="86" t="s">
        <v>81</v>
      </c>
      <c r="L77" s="18"/>
      <c r="M77" s="539" t="s">
        <v>300</v>
      </c>
      <c r="N77" s="610"/>
      <c r="O77" s="610"/>
      <c r="P77" s="610"/>
      <c r="Q77" s="610"/>
    </row>
    <row r="78" spans="2:18" ht="15" thickBot="1" x14ac:dyDescent="0.4">
      <c r="B78" s="17"/>
      <c r="C78" s="200"/>
      <c r="E78" s="608" t="s">
        <v>630</v>
      </c>
      <c r="F78" s="609"/>
      <c r="G78" s="132"/>
      <c r="H78" s="131"/>
      <c r="I78" s="131"/>
      <c r="J78" s="133"/>
      <c r="K78" s="103">
        <f>SUM(G78:J78)</f>
        <v>0</v>
      </c>
      <c r="L78" s="18"/>
      <c r="M78" s="610"/>
      <c r="N78" s="610"/>
      <c r="O78" s="610"/>
      <c r="P78" s="610"/>
      <c r="Q78" s="610"/>
    </row>
    <row r="79" spans="2:18" x14ac:dyDescent="0.35">
      <c r="B79" s="17"/>
      <c r="C79" s="200"/>
      <c r="D79" s="11"/>
      <c r="G79" s="18"/>
      <c r="H79" s="18"/>
      <c r="I79" s="18"/>
      <c r="J79" s="18"/>
      <c r="K79" s="18"/>
      <c r="L79" s="18"/>
      <c r="M79" s="60"/>
      <c r="N79" s="60"/>
      <c r="O79" s="60"/>
      <c r="P79" s="60"/>
      <c r="Q79" s="60"/>
    </row>
    <row r="80" spans="2:18" x14ac:dyDescent="0.35">
      <c r="C80" s="204"/>
      <c r="D80" s="588" t="s">
        <v>280</v>
      </c>
      <c r="E80" s="588"/>
      <c r="F80" s="588"/>
      <c r="G80" s="588"/>
      <c r="H80" s="588"/>
      <c r="I80" s="588"/>
      <c r="J80" s="588"/>
      <c r="K80" s="588"/>
      <c r="L80" s="588"/>
      <c r="M80" s="588"/>
      <c r="N80" s="607"/>
      <c r="O80" s="607"/>
      <c r="P80" s="607"/>
      <c r="Q80" s="607"/>
    </row>
    <row r="81" spans="2:18" x14ac:dyDescent="0.35">
      <c r="B81" s="17"/>
      <c r="C81" s="204"/>
      <c r="D81" s="11"/>
    </row>
    <row r="82" spans="2:18" x14ac:dyDescent="0.35">
      <c r="B82" s="17" t="s">
        <v>56</v>
      </c>
      <c r="C82" s="204"/>
      <c r="D82" s="585" t="s">
        <v>281</v>
      </c>
      <c r="E82" s="585"/>
      <c r="F82" s="585"/>
      <c r="G82" s="585"/>
      <c r="H82" s="585"/>
      <c r="I82" s="585"/>
      <c r="J82" s="585"/>
      <c r="K82" s="585"/>
      <c r="L82" s="585"/>
      <c r="M82" s="585"/>
      <c r="N82" s="535"/>
      <c r="O82" s="535"/>
      <c r="P82" s="535"/>
      <c r="Q82" s="535"/>
    </row>
    <row r="83" spans="2:18" ht="15" thickBot="1" x14ac:dyDescent="0.4">
      <c r="B83" s="17"/>
      <c r="C83" s="200"/>
    </row>
    <row r="84" spans="2:18" ht="15" thickBot="1" x14ac:dyDescent="0.4">
      <c r="B84" s="17"/>
      <c r="C84" s="200"/>
      <c r="E84" s="595" t="s">
        <v>141</v>
      </c>
      <c r="F84" s="596"/>
      <c r="G84" s="137">
        <f>$G$26</f>
        <v>0</v>
      </c>
      <c r="H84" s="138">
        <f>$H$26</f>
        <v>0</v>
      </c>
      <c r="I84" s="138">
        <f>$I$26</f>
        <v>0</v>
      </c>
      <c r="J84" s="138">
        <f>$J$26</f>
        <v>0</v>
      </c>
      <c r="K84" s="139">
        <f>$K$26</f>
        <v>0</v>
      </c>
    </row>
    <row r="85" spans="2:18" ht="15" thickBot="1" x14ac:dyDescent="0.4">
      <c r="B85" s="17"/>
      <c r="C85" s="204"/>
      <c r="D85" s="11"/>
    </row>
    <row r="86" spans="2:18" ht="29.5" thickBot="1" x14ac:dyDescent="0.4">
      <c r="B86" s="17"/>
      <c r="C86" s="204"/>
      <c r="D86" s="11"/>
      <c r="E86" s="19"/>
      <c r="F86" s="18"/>
      <c r="G86" s="124" t="s">
        <v>136</v>
      </c>
      <c r="H86" s="94" t="s">
        <v>4</v>
      </c>
      <c r="I86" s="94" t="s">
        <v>38</v>
      </c>
      <c r="J86" s="134" t="s">
        <v>137</v>
      </c>
      <c r="K86" s="86" t="s">
        <v>81</v>
      </c>
      <c r="M86" s="540"/>
      <c r="N86" s="540"/>
      <c r="O86" s="540"/>
      <c r="P86" s="540"/>
      <c r="Q86" s="540"/>
      <c r="R86" s="56"/>
    </row>
    <row r="87" spans="2:18" ht="15" thickBot="1" x14ac:dyDescent="0.4">
      <c r="B87" s="17"/>
      <c r="C87" s="204"/>
      <c r="D87" s="11"/>
      <c r="E87" s="541" t="s">
        <v>559</v>
      </c>
      <c r="F87" s="542"/>
      <c r="G87" s="542"/>
      <c r="H87" s="542"/>
      <c r="I87" s="542"/>
      <c r="J87" s="542"/>
      <c r="K87" s="566"/>
      <c r="M87" s="540"/>
      <c r="N87" s="540"/>
      <c r="O87" s="540"/>
      <c r="P87" s="540"/>
      <c r="Q87" s="540"/>
      <c r="R87" s="56"/>
    </row>
    <row r="88" spans="2:18" x14ac:dyDescent="0.35">
      <c r="B88" s="17"/>
      <c r="C88" s="204"/>
      <c r="D88" s="11"/>
      <c r="E88" s="601" t="s">
        <v>11</v>
      </c>
      <c r="F88" s="602"/>
      <c r="G88" s="114"/>
      <c r="H88" s="58"/>
      <c r="I88" s="58"/>
      <c r="J88" s="120"/>
      <c r="K88" s="145">
        <f>SUM(G88:J88)</f>
        <v>0</v>
      </c>
      <c r="M88" s="540"/>
      <c r="N88" s="540"/>
      <c r="O88" s="540"/>
      <c r="P88" s="540"/>
      <c r="Q88" s="540"/>
      <c r="R88" s="56"/>
    </row>
    <row r="89" spans="2:18" x14ac:dyDescent="0.35">
      <c r="B89" s="17"/>
      <c r="C89" s="204"/>
      <c r="D89" s="11"/>
      <c r="E89" s="601" t="s">
        <v>6</v>
      </c>
      <c r="F89" s="602"/>
      <c r="G89" s="114"/>
      <c r="H89" s="58"/>
      <c r="I89" s="58"/>
      <c r="J89" s="120"/>
      <c r="K89" s="145">
        <f>SUM(G89:J89)</f>
        <v>0</v>
      </c>
      <c r="M89" s="540"/>
      <c r="N89" s="540"/>
      <c r="O89" s="540"/>
      <c r="P89" s="540"/>
      <c r="Q89" s="540"/>
      <c r="R89" s="56"/>
    </row>
    <row r="90" spans="2:18" ht="14.5" customHeight="1" x14ac:dyDescent="0.35">
      <c r="B90" s="17"/>
      <c r="C90" s="204"/>
      <c r="D90" s="11"/>
      <c r="E90" s="601" t="s">
        <v>723</v>
      </c>
      <c r="F90" s="602"/>
      <c r="G90" s="114"/>
      <c r="H90" s="58"/>
      <c r="I90" s="58"/>
      <c r="J90" s="120"/>
      <c r="K90" s="145">
        <f>SUM(G90:J90)</f>
        <v>0</v>
      </c>
      <c r="M90" s="540"/>
      <c r="N90" s="540"/>
      <c r="O90" s="540"/>
      <c r="P90" s="540"/>
      <c r="Q90" s="540"/>
      <c r="R90" s="56"/>
    </row>
    <row r="91" spans="2:18" ht="15" customHeight="1" x14ac:dyDescent="0.35">
      <c r="B91" s="17"/>
      <c r="C91" s="204"/>
      <c r="D91" s="11"/>
      <c r="E91" s="601" t="s">
        <v>7</v>
      </c>
      <c r="F91" s="602"/>
      <c r="G91" s="114"/>
      <c r="H91" s="58"/>
      <c r="I91" s="58"/>
      <c r="J91" s="120"/>
      <c r="K91" s="145">
        <f>SUM(G91:J91)</f>
        <v>0</v>
      </c>
      <c r="O91" s="56"/>
      <c r="P91" s="56"/>
      <c r="Q91" s="56"/>
      <c r="R91" s="56"/>
    </row>
    <row r="92" spans="2:18" ht="15" customHeight="1" thickBot="1" x14ac:dyDescent="0.4">
      <c r="B92" s="17"/>
      <c r="C92" s="204"/>
      <c r="D92" s="11"/>
      <c r="E92" s="601" t="s">
        <v>8</v>
      </c>
      <c r="F92" s="602"/>
      <c r="G92" s="114"/>
      <c r="H92" s="58"/>
      <c r="I92" s="58"/>
      <c r="J92" s="120"/>
      <c r="K92" s="145">
        <f>SUM(G92:J92)</f>
        <v>0</v>
      </c>
      <c r="M92" s="49"/>
      <c r="N92" s="49"/>
      <c r="O92" s="49"/>
      <c r="P92" s="49"/>
      <c r="Q92" s="49"/>
      <c r="R92" s="56"/>
    </row>
    <row r="93" spans="2:18" ht="15" thickBot="1" x14ac:dyDescent="0.4">
      <c r="B93" s="17"/>
      <c r="C93" s="204"/>
      <c r="D93" s="11"/>
      <c r="E93" s="541" t="s">
        <v>560</v>
      </c>
      <c r="F93" s="542"/>
      <c r="G93" s="542"/>
      <c r="H93" s="542"/>
      <c r="I93" s="542"/>
      <c r="J93" s="542"/>
      <c r="K93" s="566"/>
      <c r="O93" s="56"/>
      <c r="P93" s="56"/>
      <c r="Q93" s="56"/>
      <c r="R93" s="56"/>
    </row>
    <row r="94" spans="2:18" x14ac:dyDescent="0.35">
      <c r="B94" s="17"/>
      <c r="C94" s="204"/>
      <c r="D94" s="11"/>
      <c r="E94" s="601" t="s">
        <v>148</v>
      </c>
      <c r="F94" s="602"/>
      <c r="G94" s="114"/>
      <c r="H94" s="58"/>
      <c r="I94" s="58"/>
      <c r="J94" s="120"/>
      <c r="K94" s="145">
        <f>SUM(G94:J94)</f>
        <v>0</v>
      </c>
    </row>
    <row r="95" spans="2:18" x14ac:dyDescent="0.35">
      <c r="B95" s="17"/>
      <c r="C95" s="204"/>
      <c r="D95" s="11"/>
      <c r="E95" s="601" t="s">
        <v>149</v>
      </c>
      <c r="F95" s="602"/>
      <c r="G95" s="114"/>
      <c r="H95" s="58"/>
      <c r="I95" s="58"/>
      <c r="J95" s="120"/>
      <c r="K95" s="145">
        <f>SUM(G95:J95)</f>
        <v>0</v>
      </c>
    </row>
    <row r="96" spans="2:18" ht="15" customHeight="1" thickBot="1" x14ac:dyDescent="0.4">
      <c r="B96" s="17"/>
      <c r="C96" s="204"/>
      <c r="D96" s="11"/>
      <c r="E96" s="601" t="s">
        <v>80</v>
      </c>
      <c r="F96" s="602"/>
      <c r="G96" s="114"/>
      <c r="H96" s="58"/>
      <c r="I96" s="58"/>
      <c r="J96" s="120"/>
      <c r="K96" s="145">
        <f>SUM(G96:J96)</f>
        <v>0</v>
      </c>
    </row>
    <row r="97" spans="2:18" ht="15" thickBot="1" x14ac:dyDescent="0.4">
      <c r="B97" s="17"/>
      <c r="C97" s="204"/>
      <c r="D97" s="11"/>
      <c r="E97" s="541" t="s">
        <v>561</v>
      </c>
      <c r="F97" s="542"/>
      <c r="G97" s="542"/>
      <c r="H97" s="542"/>
      <c r="I97" s="542"/>
      <c r="J97" s="542"/>
      <c r="K97" s="566"/>
      <c r="M97" s="49"/>
      <c r="N97" s="49"/>
      <c r="O97" s="49"/>
      <c r="P97" s="49"/>
      <c r="Q97" s="49"/>
      <c r="R97" s="56"/>
    </row>
    <row r="98" spans="2:18" x14ac:dyDescent="0.35">
      <c r="B98" s="17"/>
      <c r="C98" s="204"/>
      <c r="D98" s="11"/>
      <c r="E98" s="601" t="s">
        <v>145</v>
      </c>
      <c r="F98" s="602"/>
      <c r="G98" s="114"/>
      <c r="H98" s="58"/>
      <c r="I98" s="58"/>
      <c r="J98" s="120"/>
      <c r="K98" s="145">
        <f>SUM(G98:J98)</f>
        <v>0</v>
      </c>
    </row>
    <row r="99" spans="2:18" x14ac:dyDescent="0.35">
      <c r="B99" s="17"/>
      <c r="C99" s="204"/>
      <c r="D99" s="11"/>
      <c r="E99" s="601" t="s">
        <v>146</v>
      </c>
      <c r="F99" s="602"/>
      <c r="G99" s="114"/>
      <c r="H99" s="58"/>
      <c r="I99" s="58"/>
      <c r="J99" s="120"/>
      <c r="K99" s="145">
        <f>SUM(G99:J99)</f>
        <v>0</v>
      </c>
    </row>
    <row r="100" spans="2:18" x14ac:dyDescent="0.35">
      <c r="B100" s="17"/>
      <c r="C100" s="204"/>
      <c r="D100" s="11"/>
      <c r="E100" s="601" t="s">
        <v>147</v>
      </c>
      <c r="F100" s="602"/>
      <c r="G100" s="114"/>
      <c r="H100" s="58"/>
      <c r="I100" s="58"/>
      <c r="J100" s="120"/>
      <c r="K100" s="145">
        <f>SUM(G100:J100)</f>
        <v>0</v>
      </c>
    </row>
    <row r="101" spans="2:18" ht="15" customHeight="1" thickBot="1" x14ac:dyDescent="0.4">
      <c r="B101" s="17"/>
      <c r="C101" s="204"/>
      <c r="D101" s="11"/>
      <c r="E101" s="601" t="s">
        <v>79</v>
      </c>
      <c r="F101" s="602"/>
      <c r="G101" s="114"/>
      <c r="H101" s="58"/>
      <c r="I101" s="58"/>
      <c r="J101" s="120"/>
      <c r="K101" s="145">
        <f>SUM(G101:J101)</f>
        <v>0</v>
      </c>
    </row>
    <row r="102" spans="2:18" ht="15" customHeight="1" thickBot="1" x14ac:dyDescent="0.4">
      <c r="B102" s="17"/>
      <c r="C102" s="204"/>
      <c r="D102" s="11"/>
      <c r="E102" s="541" t="s">
        <v>558</v>
      </c>
      <c r="F102" s="655"/>
      <c r="G102" s="655"/>
      <c r="H102" s="655"/>
      <c r="I102" s="655"/>
      <c r="J102" s="655"/>
      <c r="K102" s="656"/>
    </row>
    <row r="103" spans="2:18" x14ac:dyDescent="0.35">
      <c r="B103" s="17"/>
      <c r="C103" s="204"/>
      <c r="D103" s="11"/>
      <c r="E103" s="599" t="s">
        <v>143</v>
      </c>
      <c r="F103" s="617"/>
      <c r="G103" s="141"/>
      <c r="H103" s="142"/>
      <c r="I103" s="142"/>
      <c r="J103" s="143"/>
      <c r="K103" s="144">
        <f>SUM(G103:J103)</f>
        <v>0</v>
      </c>
      <c r="M103" s="49"/>
      <c r="N103" s="49"/>
      <c r="O103" s="49"/>
      <c r="P103" s="49"/>
      <c r="Q103" s="49"/>
      <c r="R103" s="56"/>
    </row>
    <row r="104" spans="2:18" x14ac:dyDescent="0.35">
      <c r="B104" s="17"/>
      <c r="C104" s="204"/>
      <c r="D104" s="11"/>
      <c r="E104" s="567" t="s">
        <v>144</v>
      </c>
      <c r="F104" s="612"/>
      <c r="G104" s="114"/>
      <c r="H104" s="58"/>
      <c r="I104" s="58"/>
      <c r="J104" s="120"/>
      <c r="K104" s="145">
        <f t="shared" ref="K104:K113" si="2">SUM(G104:J104)</f>
        <v>0</v>
      </c>
    </row>
    <row r="105" spans="2:18" ht="14.5" customHeight="1" x14ac:dyDescent="0.35">
      <c r="B105" s="17"/>
      <c r="C105" s="204"/>
      <c r="D105" s="11"/>
      <c r="E105" s="567" t="s">
        <v>259</v>
      </c>
      <c r="F105" s="612"/>
      <c r="G105" s="114"/>
      <c r="H105" s="58"/>
      <c r="I105" s="58"/>
      <c r="J105" s="120"/>
      <c r="K105" s="145">
        <f t="shared" si="2"/>
        <v>0</v>
      </c>
    </row>
    <row r="106" spans="2:18" ht="15" customHeight="1" thickBot="1" x14ac:dyDescent="0.4">
      <c r="B106" s="17"/>
      <c r="C106" s="204"/>
      <c r="D106" s="11"/>
      <c r="E106" s="601" t="s">
        <v>5</v>
      </c>
      <c r="F106" s="602"/>
      <c r="G106" s="114"/>
      <c r="H106" s="58"/>
      <c r="I106" s="58"/>
      <c r="J106" s="120"/>
      <c r="K106" s="145">
        <f>SUM(G106:J106)</f>
        <v>0</v>
      </c>
    </row>
    <row r="107" spans="2:18" ht="15" customHeight="1" thickBot="1" x14ac:dyDescent="0.4">
      <c r="B107" s="17"/>
      <c r="C107" s="204"/>
      <c r="D107" s="11"/>
      <c r="E107" s="541" t="s">
        <v>562</v>
      </c>
      <c r="F107" s="542"/>
      <c r="G107" s="542"/>
      <c r="H107" s="542"/>
      <c r="I107" s="542"/>
      <c r="J107" s="542"/>
      <c r="K107" s="566"/>
      <c r="M107" s="49"/>
      <c r="N107" s="49"/>
      <c r="O107" s="49"/>
      <c r="P107" s="49"/>
      <c r="Q107" s="49"/>
      <c r="R107" s="56"/>
    </row>
    <row r="108" spans="2:18" x14ac:dyDescent="0.35">
      <c r="B108" s="17"/>
      <c r="C108" s="204"/>
      <c r="D108" s="11"/>
      <c r="E108" s="601" t="s">
        <v>9</v>
      </c>
      <c r="F108" s="602"/>
      <c r="G108" s="114"/>
      <c r="H108" s="58"/>
      <c r="I108" s="58"/>
      <c r="J108" s="120"/>
      <c r="K108" s="145">
        <f t="shared" si="2"/>
        <v>0</v>
      </c>
    </row>
    <row r="109" spans="2:18" x14ac:dyDescent="0.35">
      <c r="B109" s="17"/>
      <c r="C109" s="204"/>
      <c r="D109" s="11"/>
      <c r="E109" s="567" t="s">
        <v>252</v>
      </c>
      <c r="F109" s="662"/>
      <c r="G109" s="114"/>
      <c r="H109" s="58"/>
      <c r="I109" s="58"/>
      <c r="J109" s="120"/>
      <c r="K109" s="145">
        <f t="shared" si="2"/>
        <v>0</v>
      </c>
    </row>
    <row r="110" spans="2:18" ht="15" thickBot="1" x14ac:dyDescent="0.4">
      <c r="B110" s="17"/>
      <c r="C110" s="204"/>
      <c r="D110" s="11"/>
      <c r="E110" s="601" t="s">
        <v>10</v>
      </c>
      <c r="F110" s="602"/>
      <c r="G110" s="114"/>
      <c r="H110" s="58"/>
      <c r="I110" s="58"/>
      <c r="J110" s="120"/>
      <c r="K110" s="145">
        <f t="shared" si="2"/>
        <v>0</v>
      </c>
    </row>
    <row r="111" spans="2:18" ht="15" thickBot="1" x14ac:dyDescent="0.4">
      <c r="B111" s="17"/>
      <c r="C111" s="204"/>
      <c r="D111" s="11"/>
      <c r="E111" s="541" t="s">
        <v>563</v>
      </c>
      <c r="F111" s="542"/>
      <c r="G111" s="542"/>
      <c r="H111" s="542"/>
      <c r="I111" s="542"/>
      <c r="J111" s="542"/>
      <c r="K111" s="566"/>
      <c r="M111" s="49"/>
      <c r="N111" s="49"/>
      <c r="O111" s="49"/>
      <c r="P111" s="49"/>
      <c r="Q111" s="49"/>
      <c r="R111" s="56"/>
    </row>
    <row r="112" spans="2:18" x14ac:dyDescent="0.35">
      <c r="B112" s="17"/>
      <c r="C112" s="204"/>
      <c r="D112" s="11"/>
      <c r="E112" s="601" t="s">
        <v>14</v>
      </c>
      <c r="F112" s="602"/>
      <c r="G112" s="114"/>
      <c r="H112" s="58"/>
      <c r="I112" s="58"/>
      <c r="J112" s="120"/>
      <c r="K112" s="145">
        <f t="shared" si="2"/>
        <v>0</v>
      </c>
    </row>
    <row r="113" spans="2:18" ht="15" thickBot="1" x14ac:dyDescent="0.4">
      <c r="B113" s="17"/>
      <c r="C113" s="204"/>
      <c r="D113" s="11"/>
      <c r="E113" s="638" t="s">
        <v>52</v>
      </c>
      <c r="F113" s="639"/>
      <c r="G113" s="115"/>
      <c r="H113" s="116"/>
      <c r="I113" s="116"/>
      <c r="J113" s="140"/>
      <c r="K113" s="146">
        <f t="shared" si="2"/>
        <v>0</v>
      </c>
      <c r="M113" s="539"/>
      <c r="N113" s="539"/>
      <c r="O113" s="539"/>
      <c r="P113" s="539"/>
      <c r="Q113" s="539"/>
    </row>
    <row r="114" spans="2:18" ht="15" thickBot="1" x14ac:dyDescent="0.4">
      <c r="B114" s="17"/>
      <c r="C114" s="204"/>
      <c r="D114" s="11"/>
      <c r="E114" s="663" t="s">
        <v>81</v>
      </c>
      <c r="F114" s="664"/>
      <c r="G114" s="87">
        <f>SUM(G103:G113)</f>
        <v>0</v>
      </c>
      <c r="H114" s="88">
        <f>SUM(H103:H113)</f>
        <v>0</v>
      </c>
      <c r="I114" s="88">
        <f>SUM(I103:I113)</f>
        <v>0</v>
      </c>
      <c r="J114" s="89">
        <f>SUM(J103:J113)</f>
        <v>0</v>
      </c>
      <c r="K114" s="112">
        <f>SUM(K103:K113)</f>
        <v>0</v>
      </c>
      <c r="M114" s="539"/>
      <c r="N114" s="539"/>
      <c r="O114" s="539"/>
      <c r="P114" s="539"/>
      <c r="Q114" s="539"/>
    </row>
    <row r="115" spans="2:18" x14ac:dyDescent="0.35">
      <c r="B115" s="17"/>
      <c r="C115" s="204"/>
      <c r="D115" s="11"/>
    </row>
    <row r="116" spans="2:18" x14ac:dyDescent="0.35">
      <c r="C116" s="200"/>
      <c r="D116" s="588" t="s">
        <v>282</v>
      </c>
      <c r="E116" s="588"/>
      <c r="F116" s="588"/>
      <c r="G116" s="588"/>
      <c r="H116" s="588"/>
      <c r="I116" s="588"/>
      <c r="J116" s="588"/>
      <c r="K116" s="588"/>
      <c r="L116" s="588"/>
      <c r="M116" s="588"/>
      <c r="N116" s="607"/>
      <c r="O116" s="607"/>
      <c r="P116" s="607"/>
      <c r="Q116" s="607"/>
    </row>
    <row r="117" spans="2:18" x14ac:dyDescent="0.35">
      <c r="B117" s="17"/>
      <c r="C117" s="200"/>
    </row>
    <row r="118" spans="2:18" x14ac:dyDescent="0.35">
      <c r="B118" s="17" t="s">
        <v>167</v>
      </c>
      <c r="C118" s="200"/>
      <c r="D118" s="45" t="s">
        <v>285</v>
      </c>
    </row>
    <row r="119" spans="2:18" ht="15" thickBot="1" x14ac:dyDescent="0.4">
      <c r="B119" s="17"/>
      <c r="C119" s="200"/>
    </row>
    <row r="120" spans="2:18" ht="15" thickBot="1" x14ac:dyDescent="0.4">
      <c r="B120" s="17"/>
      <c r="C120" s="200"/>
      <c r="E120" s="595" t="s">
        <v>141</v>
      </c>
      <c r="F120" s="596"/>
      <c r="G120" s="137">
        <f>$G$26</f>
        <v>0</v>
      </c>
      <c r="H120" s="138">
        <f>$H$26</f>
        <v>0</v>
      </c>
      <c r="I120" s="138">
        <f>$I$26</f>
        <v>0</v>
      </c>
      <c r="J120" s="138">
        <f>$J$26</f>
        <v>0</v>
      </c>
      <c r="K120" s="139">
        <f>$K$26</f>
        <v>0</v>
      </c>
    </row>
    <row r="121" spans="2:18" ht="15" thickBot="1" x14ac:dyDescent="0.4">
      <c r="B121" s="17"/>
      <c r="C121" s="200"/>
    </row>
    <row r="122" spans="2:18" ht="29.5" thickBot="1" x14ac:dyDescent="0.4">
      <c r="B122" s="17"/>
      <c r="C122" s="200"/>
      <c r="E122" s="19"/>
      <c r="F122" s="18"/>
      <c r="G122" s="124" t="s">
        <v>136</v>
      </c>
      <c r="H122" s="94" t="s">
        <v>4</v>
      </c>
      <c r="I122" s="94" t="s">
        <v>38</v>
      </c>
      <c r="J122" s="134" t="s">
        <v>137</v>
      </c>
      <c r="K122" s="86" t="s">
        <v>81</v>
      </c>
      <c r="M122" s="540"/>
      <c r="N122" s="540"/>
      <c r="O122" s="540"/>
      <c r="P122" s="540"/>
      <c r="Q122" s="540"/>
      <c r="R122" s="56"/>
    </row>
    <row r="123" spans="2:18" x14ac:dyDescent="0.35">
      <c r="B123" s="17"/>
      <c r="C123" s="200"/>
      <c r="E123" s="599" t="s">
        <v>12</v>
      </c>
      <c r="F123" s="600"/>
      <c r="G123" s="76"/>
      <c r="H123" s="75"/>
      <c r="I123" s="75"/>
      <c r="J123" s="77"/>
      <c r="K123" s="147">
        <f>SUM(G123:J123)</f>
        <v>0</v>
      </c>
      <c r="M123" s="540"/>
      <c r="N123" s="540"/>
      <c r="O123" s="540"/>
      <c r="P123" s="540"/>
      <c r="Q123" s="540"/>
      <c r="R123" s="56"/>
    </row>
    <row r="124" spans="2:18" x14ac:dyDescent="0.35">
      <c r="B124" s="17"/>
      <c r="C124" s="200"/>
      <c r="E124" s="567" t="s">
        <v>13</v>
      </c>
      <c r="F124" s="569"/>
      <c r="G124" s="78"/>
      <c r="H124" s="67"/>
      <c r="I124" s="67"/>
      <c r="J124" s="79"/>
      <c r="K124" s="148">
        <f t="shared" ref="K124:K130" si="3">SUM(G124:J124)</f>
        <v>0</v>
      </c>
      <c r="M124" s="540"/>
      <c r="N124" s="540"/>
      <c r="O124" s="540"/>
      <c r="P124" s="540"/>
      <c r="Q124" s="540"/>
      <c r="R124" s="56"/>
    </row>
    <row r="125" spans="2:18" x14ac:dyDescent="0.35">
      <c r="B125" s="17"/>
      <c r="C125" s="200"/>
      <c r="E125" s="567" t="s">
        <v>139</v>
      </c>
      <c r="F125" s="569"/>
      <c r="G125" s="78"/>
      <c r="H125" s="67"/>
      <c r="I125" s="67"/>
      <c r="J125" s="79"/>
      <c r="K125" s="148">
        <f t="shared" si="3"/>
        <v>0</v>
      </c>
      <c r="M125" s="540"/>
      <c r="N125" s="540"/>
      <c r="O125" s="540"/>
      <c r="P125" s="540"/>
      <c r="Q125" s="540"/>
      <c r="R125" s="56"/>
    </row>
    <row r="126" spans="2:18" x14ac:dyDescent="0.35">
      <c r="B126" s="17"/>
      <c r="C126" s="200"/>
      <c r="E126" s="567" t="s">
        <v>247</v>
      </c>
      <c r="F126" s="569"/>
      <c r="G126" s="78"/>
      <c r="H126" s="67"/>
      <c r="I126" s="67"/>
      <c r="J126" s="79"/>
      <c r="K126" s="148">
        <f t="shared" si="3"/>
        <v>0</v>
      </c>
      <c r="O126" s="56"/>
      <c r="P126" s="56"/>
      <c r="Q126" s="56"/>
      <c r="R126" s="56"/>
    </row>
    <row r="127" spans="2:18" x14ac:dyDescent="0.35">
      <c r="B127" s="17"/>
      <c r="C127" s="200"/>
      <c r="E127" s="567" t="s">
        <v>140</v>
      </c>
      <c r="F127" s="569"/>
      <c r="G127" s="78"/>
      <c r="H127" s="67"/>
      <c r="I127" s="67"/>
      <c r="J127" s="79"/>
      <c r="K127" s="148">
        <f t="shared" si="3"/>
        <v>0</v>
      </c>
      <c r="O127" s="56"/>
      <c r="P127" s="56"/>
      <c r="Q127" s="56"/>
      <c r="R127" s="56"/>
    </row>
    <row r="128" spans="2:18" x14ac:dyDescent="0.35">
      <c r="B128" s="17"/>
      <c r="C128" s="200"/>
      <c r="E128" s="567" t="s">
        <v>269</v>
      </c>
      <c r="F128" s="569"/>
      <c r="G128" s="78"/>
      <c r="H128" s="67"/>
      <c r="I128" s="67"/>
      <c r="J128" s="79"/>
      <c r="K128" s="148">
        <f t="shared" si="3"/>
        <v>0</v>
      </c>
      <c r="O128" s="56"/>
      <c r="P128" s="56"/>
      <c r="Q128" s="56"/>
      <c r="R128" s="56"/>
    </row>
    <row r="129" spans="2:18" x14ac:dyDescent="0.35">
      <c r="B129" s="17"/>
      <c r="C129" s="200"/>
      <c r="E129" s="567" t="s">
        <v>14</v>
      </c>
      <c r="F129" s="569"/>
      <c r="G129" s="78"/>
      <c r="H129" s="67"/>
      <c r="I129" s="67"/>
      <c r="J129" s="79"/>
      <c r="K129" s="148">
        <f t="shared" si="3"/>
        <v>0</v>
      </c>
      <c r="O129" s="56"/>
      <c r="P129" s="56"/>
      <c r="Q129" s="56"/>
      <c r="R129" s="56"/>
    </row>
    <row r="130" spans="2:18" ht="15" thickBot="1" x14ac:dyDescent="0.4">
      <c r="B130" s="17"/>
      <c r="C130" s="200"/>
      <c r="E130" s="597" t="s">
        <v>52</v>
      </c>
      <c r="F130" s="598"/>
      <c r="G130" s="80"/>
      <c r="H130" s="68"/>
      <c r="I130" s="68"/>
      <c r="J130" s="81"/>
      <c r="K130" s="149">
        <f t="shared" si="3"/>
        <v>0</v>
      </c>
      <c r="M130" s="539"/>
      <c r="N130" s="539"/>
      <c r="O130" s="539"/>
      <c r="P130" s="539"/>
      <c r="Q130" s="539"/>
    </row>
    <row r="131" spans="2:18" ht="15" thickBot="1" x14ac:dyDescent="0.4">
      <c r="B131" s="17"/>
      <c r="C131" s="200"/>
      <c r="E131" s="615" t="s">
        <v>81</v>
      </c>
      <c r="F131" s="618"/>
      <c r="G131" s="87">
        <f>SUM(G123:G130)</f>
        <v>0</v>
      </c>
      <c r="H131" s="88">
        <f>SUM(H123:H130)</f>
        <v>0</v>
      </c>
      <c r="I131" s="88">
        <f>SUM(I123:I130)</f>
        <v>0</v>
      </c>
      <c r="J131" s="89">
        <f>SUM(J123:J130)</f>
        <v>0</v>
      </c>
      <c r="K131" s="90">
        <f>SUM(K123:K130)</f>
        <v>0</v>
      </c>
      <c r="M131" s="539"/>
      <c r="N131" s="539"/>
      <c r="O131" s="539"/>
      <c r="P131" s="539"/>
      <c r="Q131" s="539"/>
    </row>
    <row r="132" spans="2:18" x14ac:dyDescent="0.35">
      <c r="B132" s="17"/>
      <c r="C132" s="200"/>
      <c r="E132" s="210"/>
      <c r="F132" s="210"/>
      <c r="G132" s="17"/>
      <c r="H132" s="17"/>
      <c r="I132" s="17"/>
      <c r="J132" s="17"/>
      <c r="K132" s="17"/>
      <c r="M132" s="135"/>
      <c r="N132" s="135"/>
      <c r="O132" s="135"/>
      <c r="P132" s="135"/>
      <c r="Q132" s="135"/>
    </row>
    <row r="133" spans="2:18" x14ac:dyDescent="0.35">
      <c r="B133" s="17"/>
      <c r="C133" s="200"/>
      <c r="D133" s="588" t="s">
        <v>299</v>
      </c>
      <c r="E133" s="588"/>
      <c r="F133" s="588"/>
      <c r="G133" s="588"/>
      <c r="H133" s="588"/>
      <c r="I133" s="588"/>
      <c r="J133" s="588"/>
      <c r="K133" s="588"/>
      <c r="L133" s="588"/>
      <c r="M133" s="588"/>
      <c r="N133" s="607"/>
      <c r="O133" s="607"/>
      <c r="P133" s="607"/>
      <c r="Q133" s="607"/>
    </row>
    <row r="134" spans="2:18" x14ac:dyDescent="0.35">
      <c r="B134" s="17"/>
      <c r="C134" s="200"/>
    </row>
    <row r="135" spans="2:18" x14ac:dyDescent="0.35">
      <c r="B135" s="17" t="s">
        <v>168</v>
      </c>
      <c r="C135" s="200"/>
      <c r="D135" s="534" t="s">
        <v>286</v>
      </c>
      <c r="E135" s="535"/>
      <c r="F135" s="535"/>
      <c r="G135" s="535"/>
      <c r="H135" s="535"/>
      <c r="I135" s="535"/>
      <c r="J135" s="535"/>
      <c r="K135" s="535"/>
      <c r="L135" s="535"/>
      <c r="M135" s="535"/>
      <c r="N135" s="535"/>
      <c r="O135" s="535"/>
      <c r="P135" s="535"/>
      <c r="Q135" s="535"/>
    </row>
    <row r="136" spans="2:18" ht="15" thickBot="1" x14ac:dyDescent="0.4">
      <c r="B136" s="17"/>
      <c r="C136" s="200"/>
    </row>
    <row r="137" spans="2:18" ht="29.5" thickBot="1" x14ac:dyDescent="0.4">
      <c r="B137" s="17"/>
      <c r="C137" s="200"/>
      <c r="E137" s="54"/>
      <c r="F137" s="54"/>
      <c r="G137" s="124" t="s">
        <v>136</v>
      </c>
      <c r="H137" s="94" t="s">
        <v>4</v>
      </c>
      <c r="I137" s="94" t="s">
        <v>38</v>
      </c>
      <c r="J137" s="125" t="s">
        <v>137</v>
      </c>
      <c r="K137" s="86" t="s">
        <v>81</v>
      </c>
      <c r="M137" s="11"/>
    </row>
    <row r="138" spans="2:18" x14ac:dyDescent="0.35">
      <c r="B138" s="17"/>
      <c r="C138" s="200"/>
      <c r="E138" s="599" t="s">
        <v>210</v>
      </c>
      <c r="F138" s="600"/>
      <c r="G138" s="153"/>
      <c r="H138" s="154"/>
      <c r="I138" s="155"/>
      <c r="J138" s="162"/>
      <c r="K138" s="91">
        <f>SUM(G138:J138)</f>
        <v>0</v>
      </c>
      <c r="M138" s="539" t="s">
        <v>283</v>
      </c>
      <c r="N138" s="539"/>
      <c r="O138" s="539"/>
      <c r="P138" s="539"/>
      <c r="Q138" s="539"/>
    </row>
    <row r="139" spans="2:18" x14ac:dyDescent="0.35">
      <c r="B139" s="17"/>
      <c r="C139" s="200"/>
      <c r="E139" s="567" t="s">
        <v>211</v>
      </c>
      <c r="F139" s="569"/>
      <c r="G139" s="156"/>
      <c r="H139" s="157"/>
      <c r="I139" s="52"/>
      <c r="J139" s="57"/>
      <c r="K139" s="104">
        <f t="shared" ref="K139:K154" si="4">SUM(G139:J139)</f>
        <v>0</v>
      </c>
      <c r="M139" s="539"/>
      <c r="N139" s="539"/>
      <c r="O139" s="539"/>
      <c r="P139" s="539"/>
      <c r="Q139" s="539"/>
    </row>
    <row r="140" spans="2:18" x14ac:dyDescent="0.35">
      <c r="B140" s="17"/>
      <c r="C140" s="200"/>
      <c r="D140" s="53"/>
      <c r="E140" s="567" t="s">
        <v>212</v>
      </c>
      <c r="F140" s="569"/>
      <c r="G140" s="156"/>
      <c r="H140" s="157"/>
      <c r="I140" s="52"/>
      <c r="J140" s="57"/>
      <c r="K140" s="104">
        <f t="shared" si="4"/>
        <v>0</v>
      </c>
      <c r="M140" s="539"/>
      <c r="N140" s="539"/>
      <c r="O140" s="539"/>
      <c r="P140" s="539"/>
      <c r="Q140" s="539"/>
    </row>
    <row r="141" spans="2:18" x14ac:dyDescent="0.35">
      <c r="B141" s="17"/>
      <c r="C141" s="200"/>
      <c r="D141" s="53"/>
      <c r="E141" s="567" t="s">
        <v>213</v>
      </c>
      <c r="F141" s="569"/>
      <c r="G141" s="156"/>
      <c r="H141" s="157"/>
      <c r="I141" s="52"/>
      <c r="J141" s="57"/>
      <c r="K141" s="104">
        <f t="shared" si="4"/>
        <v>0</v>
      </c>
      <c r="M141" s="539"/>
      <c r="N141" s="539"/>
      <c r="O141" s="539"/>
      <c r="P141" s="539"/>
      <c r="Q141" s="539"/>
    </row>
    <row r="142" spans="2:18" x14ac:dyDescent="0.35">
      <c r="B142" s="17"/>
      <c r="C142" s="200"/>
      <c r="E142" s="567" t="s">
        <v>214</v>
      </c>
      <c r="F142" s="569"/>
      <c r="G142" s="156"/>
      <c r="H142" s="157"/>
      <c r="I142" s="52"/>
      <c r="J142" s="57"/>
      <c r="K142" s="104">
        <f t="shared" si="4"/>
        <v>0</v>
      </c>
      <c r="M142" s="620"/>
      <c r="N142" s="620"/>
      <c r="O142" s="620"/>
      <c r="P142" s="620"/>
      <c r="Q142" s="620"/>
    </row>
    <row r="143" spans="2:18" x14ac:dyDescent="0.35">
      <c r="B143" s="17"/>
      <c r="C143" s="200"/>
      <c r="D143" s="53"/>
      <c r="E143" s="567" t="s">
        <v>215</v>
      </c>
      <c r="F143" s="569"/>
      <c r="G143" s="156"/>
      <c r="H143" s="157"/>
      <c r="I143" s="52"/>
      <c r="J143" s="57"/>
      <c r="K143" s="104">
        <f t="shared" si="4"/>
        <v>0</v>
      </c>
      <c r="M143" s="11"/>
    </row>
    <row r="144" spans="2:18" x14ac:dyDescent="0.35">
      <c r="B144" s="17"/>
      <c r="C144" s="200"/>
      <c r="E144" s="567" t="s">
        <v>216</v>
      </c>
      <c r="F144" s="569"/>
      <c r="G144" s="156"/>
      <c r="H144" s="157"/>
      <c r="I144" s="52"/>
      <c r="J144" s="57"/>
      <c r="K144" s="104">
        <f t="shared" si="4"/>
        <v>0</v>
      </c>
      <c r="M144" s="11"/>
    </row>
    <row r="145" spans="2:17" x14ac:dyDescent="0.35">
      <c r="B145" s="17"/>
      <c r="C145" s="200"/>
      <c r="D145" s="53"/>
      <c r="E145" s="567" t="s">
        <v>217</v>
      </c>
      <c r="F145" s="569"/>
      <c r="G145" s="156"/>
      <c r="H145" s="157"/>
      <c r="I145" s="52"/>
      <c r="J145" s="57"/>
      <c r="K145" s="104">
        <f t="shared" si="4"/>
        <v>0</v>
      </c>
      <c r="M145" s="11"/>
    </row>
    <row r="146" spans="2:17" x14ac:dyDescent="0.35">
      <c r="B146" s="17"/>
      <c r="C146" s="200"/>
      <c r="D146" s="53"/>
      <c r="E146" s="567" t="s">
        <v>284</v>
      </c>
      <c r="F146" s="568"/>
      <c r="G146" s="156"/>
      <c r="H146" s="157"/>
      <c r="I146" s="52"/>
      <c r="J146" s="57"/>
      <c r="K146" s="104">
        <f t="shared" si="4"/>
        <v>0</v>
      </c>
      <c r="M146" s="11"/>
    </row>
    <row r="147" spans="2:17" x14ac:dyDescent="0.35">
      <c r="B147" s="17"/>
      <c r="C147" s="200"/>
      <c r="E147" s="567" t="s">
        <v>218</v>
      </c>
      <c r="F147" s="569"/>
      <c r="G147" s="156"/>
      <c r="H147" s="157"/>
      <c r="I147" s="52"/>
      <c r="J147" s="57"/>
      <c r="K147" s="104">
        <f t="shared" si="4"/>
        <v>0</v>
      </c>
      <c r="M147" s="11"/>
    </row>
    <row r="148" spans="2:17" x14ac:dyDescent="0.35">
      <c r="B148" s="17"/>
      <c r="C148" s="200"/>
      <c r="D148" s="53"/>
      <c r="E148" s="567" t="s">
        <v>219</v>
      </c>
      <c r="F148" s="569"/>
      <c r="G148" s="156"/>
      <c r="H148" s="157"/>
      <c r="I148" s="158"/>
      <c r="J148" s="163"/>
      <c r="K148" s="104">
        <f t="shared" si="4"/>
        <v>0</v>
      </c>
      <c r="M148" s="11"/>
    </row>
    <row r="149" spans="2:17" x14ac:dyDescent="0.35">
      <c r="B149" s="17"/>
      <c r="C149" s="200"/>
      <c r="E149" s="567" t="s">
        <v>220</v>
      </c>
      <c r="F149" s="569"/>
      <c r="G149" s="156"/>
      <c r="H149" s="157"/>
      <c r="I149" s="52"/>
      <c r="J149" s="57"/>
      <c r="K149" s="104">
        <f t="shared" si="4"/>
        <v>0</v>
      </c>
      <c r="M149" s="11"/>
    </row>
    <row r="150" spans="2:17" x14ac:dyDescent="0.35">
      <c r="B150" s="17"/>
      <c r="C150" s="200"/>
      <c r="D150" s="53"/>
      <c r="E150" s="567" t="s">
        <v>221</v>
      </c>
      <c r="F150" s="569"/>
      <c r="G150" s="156"/>
      <c r="H150" s="157"/>
      <c r="I150" s="158"/>
      <c r="J150" s="163"/>
      <c r="K150" s="104">
        <f t="shared" si="4"/>
        <v>0</v>
      </c>
      <c r="M150" s="11"/>
    </row>
    <row r="151" spans="2:17" x14ac:dyDescent="0.35">
      <c r="B151" s="17"/>
      <c r="C151" s="200"/>
      <c r="E151" s="567" t="s">
        <v>222</v>
      </c>
      <c r="F151" s="569"/>
      <c r="G151" s="156"/>
      <c r="H151" s="157"/>
      <c r="I151" s="52"/>
      <c r="J151" s="57"/>
      <c r="K151" s="104">
        <f t="shared" si="4"/>
        <v>0</v>
      </c>
      <c r="M151" s="11"/>
    </row>
    <row r="152" spans="2:17" x14ac:dyDescent="0.35">
      <c r="B152" s="17"/>
      <c r="C152" s="200"/>
      <c r="D152" s="53"/>
      <c r="E152" s="567" t="s">
        <v>14</v>
      </c>
      <c r="F152" s="569"/>
      <c r="G152" s="156"/>
      <c r="H152" s="157"/>
      <c r="I152" s="158"/>
      <c r="J152" s="163"/>
      <c r="K152" s="104">
        <f t="shared" si="4"/>
        <v>0</v>
      </c>
      <c r="M152" s="11"/>
    </row>
    <row r="153" spans="2:17" ht="15" thickBot="1" x14ac:dyDescent="0.4">
      <c r="B153" s="17"/>
      <c r="C153" s="200"/>
      <c r="E153" s="597" t="s">
        <v>223</v>
      </c>
      <c r="F153" s="598"/>
      <c r="G153" s="159"/>
      <c r="H153" s="160"/>
      <c r="I153" s="161"/>
      <c r="J153" s="164"/>
      <c r="K153" s="149">
        <f t="shared" si="4"/>
        <v>0</v>
      </c>
    </row>
    <row r="154" spans="2:17" ht="15" customHeight="1" thickBot="1" x14ac:dyDescent="0.4">
      <c r="B154" s="17"/>
      <c r="C154" s="200"/>
      <c r="E154" s="571" t="s">
        <v>647</v>
      </c>
      <c r="F154" s="572"/>
      <c r="G154" s="469"/>
      <c r="H154" s="470"/>
      <c r="I154" s="471"/>
      <c r="J154" s="472"/>
      <c r="K154" s="149">
        <f t="shared" si="4"/>
        <v>0</v>
      </c>
    </row>
    <row r="155" spans="2:17" ht="15" thickBot="1" x14ac:dyDescent="0.4">
      <c r="B155" s="17"/>
      <c r="C155" s="200"/>
      <c r="D155" s="53"/>
      <c r="E155" s="603" t="s">
        <v>81</v>
      </c>
      <c r="F155" s="604"/>
      <c r="G155" s="96">
        <f>SUM(G138:G154)</f>
        <v>0</v>
      </c>
      <c r="H155" s="96">
        <f t="shared" ref="H155:I155" si="5">SUM(H138:H154)</f>
        <v>0</v>
      </c>
      <c r="I155" s="96">
        <f t="shared" si="5"/>
        <v>0</v>
      </c>
      <c r="J155" s="96">
        <f>SUM(J138:J154)</f>
        <v>0</v>
      </c>
      <c r="K155" s="90">
        <f>SUM(K138:K154)</f>
        <v>0</v>
      </c>
    </row>
    <row r="156" spans="2:17" x14ac:dyDescent="0.35">
      <c r="B156" s="17"/>
      <c r="C156" s="200"/>
      <c r="E156" s="54"/>
      <c r="F156" s="54"/>
      <c r="G156" s="54"/>
      <c r="H156" s="54"/>
    </row>
    <row r="157" spans="2:17" x14ac:dyDescent="0.35">
      <c r="B157" s="17" t="s">
        <v>288</v>
      </c>
      <c r="C157" s="200"/>
      <c r="D157" s="534" t="s">
        <v>287</v>
      </c>
      <c r="E157" s="535"/>
      <c r="F157" s="535"/>
      <c r="G157" s="535"/>
      <c r="H157" s="535"/>
      <c r="I157" s="535"/>
      <c r="J157" s="535"/>
      <c r="K157" s="535"/>
      <c r="L157" s="535"/>
      <c r="M157" s="535"/>
      <c r="N157" s="535"/>
      <c r="O157" s="535"/>
      <c r="P157" s="535"/>
      <c r="Q157" s="535"/>
    </row>
    <row r="158" spans="2:17" ht="15" thickBot="1" x14ac:dyDescent="0.4">
      <c r="B158" s="17"/>
      <c r="C158" s="200"/>
    </row>
    <row r="159" spans="2:17" ht="29.5" thickBot="1" x14ac:dyDescent="0.4">
      <c r="B159" s="17"/>
      <c r="C159" s="200"/>
      <c r="E159" s="54"/>
      <c r="F159" s="54"/>
      <c r="G159" s="124" t="s">
        <v>136</v>
      </c>
      <c r="H159" s="94" t="s">
        <v>4</v>
      </c>
      <c r="I159" s="94" t="s">
        <v>38</v>
      </c>
      <c r="J159" s="125" t="s">
        <v>137</v>
      </c>
      <c r="K159" s="86" t="s">
        <v>81</v>
      </c>
      <c r="M159" s="11"/>
    </row>
    <row r="160" spans="2:17" x14ac:dyDescent="0.35">
      <c r="B160" s="17"/>
      <c r="C160" s="200"/>
      <c r="E160" s="599" t="s">
        <v>210</v>
      </c>
      <c r="F160" s="600"/>
      <c r="G160" s="153"/>
      <c r="H160" s="154"/>
      <c r="I160" s="155"/>
      <c r="J160" s="162"/>
      <c r="K160" s="91">
        <f>SUM(G160:J160)</f>
        <v>0</v>
      </c>
      <c r="M160" s="539" t="s">
        <v>289</v>
      </c>
      <c r="N160" s="621"/>
      <c r="O160" s="621"/>
      <c r="P160" s="621"/>
      <c r="Q160" s="621"/>
    </row>
    <row r="161" spans="2:17" x14ac:dyDescent="0.35">
      <c r="B161" s="17"/>
      <c r="C161" s="200"/>
      <c r="E161" s="567" t="s">
        <v>211</v>
      </c>
      <c r="F161" s="569"/>
      <c r="G161" s="156"/>
      <c r="H161" s="157"/>
      <c r="I161" s="52"/>
      <c r="J161" s="57"/>
      <c r="K161" s="104">
        <f t="shared" ref="K161:K176" si="6">SUM(G161:J161)</f>
        <v>0</v>
      </c>
      <c r="M161" s="621"/>
      <c r="N161" s="621"/>
      <c r="O161" s="621"/>
      <c r="P161" s="621"/>
      <c r="Q161" s="621"/>
    </row>
    <row r="162" spans="2:17" x14ac:dyDescent="0.35">
      <c r="B162" s="17"/>
      <c r="C162" s="200"/>
      <c r="D162" s="53"/>
      <c r="E162" s="567" t="s">
        <v>212</v>
      </c>
      <c r="F162" s="569"/>
      <c r="G162" s="156"/>
      <c r="H162" s="157"/>
      <c r="I162" s="52"/>
      <c r="J162" s="57"/>
      <c r="K162" s="104">
        <f t="shared" si="6"/>
        <v>0</v>
      </c>
      <c r="M162" s="621"/>
      <c r="N162" s="621"/>
      <c r="O162" s="621"/>
      <c r="P162" s="621"/>
      <c r="Q162" s="621"/>
    </row>
    <row r="163" spans="2:17" x14ac:dyDescent="0.35">
      <c r="B163" s="17"/>
      <c r="C163" s="200"/>
      <c r="D163" s="53"/>
      <c r="E163" s="567" t="s">
        <v>213</v>
      </c>
      <c r="F163" s="569"/>
      <c r="G163" s="156"/>
      <c r="H163" s="157"/>
      <c r="I163" s="52"/>
      <c r="J163" s="57"/>
      <c r="K163" s="104">
        <f t="shared" si="6"/>
        <v>0</v>
      </c>
      <c r="M163" s="621"/>
      <c r="N163" s="621"/>
      <c r="O163" s="621"/>
      <c r="P163" s="621"/>
      <c r="Q163" s="621"/>
    </row>
    <row r="164" spans="2:17" x14ac:dyDescent="0.35">
      <c r="B164" s="17"/>
      <c r="C164" s="200"/>
      <c r="E164" s="567" t="s">
        <v>214</v>
      </c>
      <c r="F164" s="569"/>
      <c r="G164" s="156"/>
      <c r="H164" s="157"/>
      <c r="I164" s="52"/>
      <c r="J164" s="57"/>
      <c r="K164" s="104">
        <f t="shared" si="6"/>
        <v>0</v>
      </c>
      <c r="M164" s="48"/>
      <c r="N164" s="48"/>
      <c r="O164" s="48"/>
      <c r="P164" s="48"/>
      <c r="Q164" s="48"/>
    </row>
    <row r="165" spans="2:17" x14ac:dyDescent="0.35">
      <c r="B165" s="17"/>
      <c r="C165" s="200"/>
      <c r="D165" s="53"/>
      <c r="E165" s="567" t="s">
        <v>215</v>
      </c>
      <c r="F165" s="569"/>
      <c r="G165" s="156"/>
      <c r="H165" s="157"/>
      <c r="I165" s="52"/>
      <c r="J165" s="57"/>
      <c r="K165" s="104">
        <f t="shared" si="6"/>
        <v>0</v>
      </c>
      <c r="M165" s="11"/>
    </row>
    <row r="166" spans="2:17" x14ac:dyDescent="0.35">
      <c r="B166" s="17"/>
      <c r="C166" s="200"/>
      <c r="E166" s="567" t="s">
        <v>216</v>
      </c>
      <c r="F166" s="569"/>
      <c r="G166" s="156"/>
      <c r="H166" s="157"/>
      <c r="I166" s="52"/>
      <c r="J166" s="57"/>
      <c r="K166" s="104">
        <f t="shared" si="6"/>
        <v>0</v>
      </c>
      <c r="M166" s="11"/>
    </row>
    <row r="167" spans="2:17" x14ac:dyDescent="0.35">
      <c r="B167" s="17"/>
      <c r="C167" s="200"/>
      <c r="D167" s="53"/>
      <c r="E167" s="567" t="s">
        <v>217</v>
      </c>
      <c r="F167" s="569"/>
      <c r="G167" s="156"/>
      <c r="H167" s="157"/>
      <c r="I167" s="52"/>
      <c r="J167" s="57"/>
      <c r="K167" s="104">
        <f t="shared" si="6"/>
        <v>0</v>
      </c>
      <c r="M167" s="11"/>
    </row>
    <row r="168" spans="2:17" x14ac:dyDescent="0.35">
      <c r="B168" s="17"/>
      <c r="C168" s="200"/>
      <c r="D168" s="53"/>
      <c r="E168" s="567" t="s">
        <v>284</v>
      </c>
      <c r="F168" s="568"/>
      <c r="G168" s="156"/>
      <c r="H168" s="157"/>
      <c r="I168" s="52"/>
      <c r="J168" s="57"/>
      <c r="K168" s="104">
        <f t="shared" si="6"/>
        <v>0</v>
      </c>
      <c r="M168" s="11"/>
    </row>
    <row r="169" spans="2:17" x14ac:dyDescent="0.35">
      <c r="B169" s="17"/>
      <c r="C169" s="200"/>
      <c r="E169" s="567" t="s">
        <v>218</v>
      </c>
      <c r="F169" s="569"/>
      <c r="G169" s="156"/>
      <c r="H169" s="157"/>
      <c r="I169" s="52"/>
      <c r="J169" s="57"/>
      <c r="K169" s="104">
        <f t="shared" si="6"/>
        <v>0</v>
      </c>
      <c r="M169" s="11"/>
    </row>
    <row r="170" spans="2:17" x14ac:dyDescent="0.35">
      <c r="B170" s="17"/>
      <c r="C170" s="200"/>
      <c r="D170" s="53"/>
      <c r="E170" s="567" t="s">
        <v>219</v>
      </c>
      <c r="F170" s="569"/>
      <c r="G170" s="156"/>
      <c r="H170" s="157"/>
      <c r="I170" s="158"/>
      <c r="J170" s="163"/>
      <c r="K170" s="104">
        <f t="shared" si="6"/>
        <v>0</v>
      </c>
      <c r="M170" s="11"/>
    </row>
    <row r="171" spans="2:17" x14ac:dyDescent="0.35">
      <c r="B171" s="17"/>
      <c r="C171" s="200"/>
      <c r="E171" s="567" t="s">
        <v>220</v>
      </c>
      <c r="F171" s="569"/>
      <c r="G171" s="156"/>
      <c r="H171" s="157"/>
      <c r="I171" s="52"/>
      <c r="J171" s="57"/>
      <c r="K171" s="104">
        <f t="shared" si="6"/>
        <v>0</v>
      </c>
    </row>
    <row r="172" spans="2:17" x14ac:dyDescent="0.35">
      <c r="B172" s="17"/>
      <c r="C172" s="200"/>
      <c r="D172" s="53"/>
      <c r="E172" s="567" t="s">
        <v>221</v>
      </c>
      <c r="F172" s="569"/>
      <c r="G172" s="156"/>
      <c r="H172" s="157"/>
      <c r="I172" s="158"/>
      <c r="J172" s="163"/>
      <c r="K172" s="104">
        <f t="shared" si="6"/>
        <v>0</v>
      </c>
    </row>
    <row r="173" spans="2:17" x14ac:dyDescent="0.35">
      <c r="B173" s="17"/>
      <c r="C173" s="200"/>
      <c r="E173" s="567" t="s">
        <v>222</v>
      </c>
      <c r="F173" s="569"/>
      <c r="G173" s="156"/>
      <c r="H173" s="157"/>
      <c r="I173" s="52"/>
      <c r="J173" s="57"/>
      <c r="K173" s="104">
        <f t="shared" si="6"/>
        <v>0</v>
      </c>
    </row>
    <row r="174" spans="2:17" x14ac:dyDescent="0.35">
      <c r="B174" s="17"/>
      <c r="C174" s="200"/>
      <c r="D174" s="53"/>
      <c r="E174" s="567" t="s">
        <v>14</v>
      </c>
      <c r="F174" s="569"/>
      <c r="G174" s="156"/>
      <c r="H174" s="157"/>
      <c r="I174" s="158"/>
      <c r="J174" s="163"/>
      <c r="K174" s="104">
        <f t="shared" si="6"/>
        <v>0</v>
      </c>
    </row>
    <row r="175" spans="2:17" ht="15" thickBot="1" x14ac:dyDescent="0.4">
      <c r="B175" s="17"/>
      <c r="C175" s="200"/>
      <c r="E175" s="597" t="s">
        <v>223</v>
      </c>
      <c r="F175" s="598"/>
      <c r="G175" s="159"/>
      <c r="H175" s="160"/>
      <c r="I175" s="161"/>
      <c r="J175" s="164"/>
      <c r="K175" s="149">
        <f t="shared" si="6"/>
        <v>0</v>
      </c>
    </row>
    <row r="176" spans="2:17" ht="15" customHeight="1" thickBot="1" x14ac:dyDescent="0.4">
      <c r="B176" s="17"/>
      <c r="C176" s="200"/>
      <c r="E176" s="571" t="s">
        <v>647</v>
      </c>
      <c r="F176" s="572"/>
      <c r="G176" s="469"/>
      <c r="H176" s="470"/>
      <c r="I176" s="471"/>
      <c r="J176" s="472"/>
      <c r="K176" s="149">
        <f t="shared" si="6"/>
        <v>0</v>
      </c>
    </row>
    <row r="177" spans="2:18" ht="15" thickBot="1" x14ac:dyDescent="0.4">
      <c r="B177" s="17"/>
      <c r="C177" s="200"/>
      <c r="D177" s="53"/>
      <c r="E177" s="603" t="s">
        <v>81</v>
      </c>
      <c r="F177" s="604"/>
      <c r="G177" s="96">
        <f>SUM(G160:G176)</f>
        <v>0</v>
      </c>
      <c r="H177" s="96">
        <f t="shared" ref="H177:K177" si="7">SUM(H160:H176)</f>
        <v>0</v>
      </c>
      <c r="I177" s="96">
        <f>SUM(I160:I176)</f>
        <v>0</v>
      </c>
      <c r="J177" s="96">
        <f t="shared" si="7"/>
        <v>0</v>
      </c>
      <c r="K177" s="96">
        <f t="shared" si="7"/>
        <v>0</v>
      </c>
    </row>
    <row r="178" spans="2:18" ht="15" thickBot="1" x14ac:dyDescent="0.4">
      <c r="B178" s="17"/>
      <c r="C178" s="200"/>
    </row>
    <row r="179" spans="2:18" ht="15" thickBot="1" x14ac:dyDescent="0.4">
      <c r="B179" s="679" t="s">
        <v>338</v>
      </c>
      <c r="C179" s="679"/>
      <c r="D179" s="679"/>
      <c r="E179" s="679"/>
      <c r="F179" s="679"/>
      <c r="G179" s="679"/>
      <c r="H179" s="679"/>
      <c r="I179" s="679"/>
      <c r="J179" s="679"/>
      <c r="K179" s="679"/>
      <c r="L179" s="679"/>
      <c r="M179" s="679"/>
      <c r="N179" s="679"/>
      <c r="O179" s="679"/>
      <c r="P179" s="679"/>
      <c r="Q179" s="679"/>
      <c r="R179" s="679"/>
    </row>
    <row r="180" spans="2:18" x14ac:dyDescent="0.35">
      <c r="B180" s="17"/>
      <c r="C180" s="198"/>
      <c r="D180" s="24"/>
      <c r="E180" s="24"/>
      <c r="F180" s="24"/>
      <c r="G180" s="24"/>
      <c r="H180" s="24"/>
      <c r="I180" s="24"/>
      <c r="J180" s="24"/>
      <c r="K180" s="24"/>
      <c r="L180" s="24"/>
      <c r="M180" s="24"/>
      <c r="N180" s="24"/>
      <c r="O180" s="24"/>
      <c r="P180" s="24"/>
      <c r="Q180" s="24"/>
      <c r="R180" s="24"/>
    </row>
    <row r="181" spans="2:18" x14ac:dyDescent="0.35">
      <c r="B181" s="17"/>
      <c r="C181" s="199"/>
      <c r="D181" s="534" t="s">
        <v>251</v>
      </c>
      <c r="E181" s="592"/>
      <c r="F181" s="592"/>
      <c r="G181" s="592"/>
      <c r="H181" s="592"/>
      <c r="I181" s="592"/>
      <c r="J181" s="592"/>
      <c r="K181" s="592"/>
      <c r="L181" s="592"/>
      <c r="M181" s="592"/>
      <c r="N181" s="592"/>
      <c r="O181" s="592"/>
      <c r="P181" s="592"/>
      <c r="Q181" s="592"/>
      <c r="R181" s="24"/>
    </row>
    <row r="182" spans="2:18" x14ac:dyDescent="0.35">
      <c r="B182" s="17"/>
      <c r="C182" s="199"/>
      <c r="D182" s="53"/>
      <c r="E182" s="46"/>
      <c r="F182" s="46"/>
      <c r="G182" s="46"/>
      <c r="H182" s="46"/>
      <c r="I182" s="46"/>
      <c r="J182" s="46"/>
      <c r="K182" s="46"/>
      <c r="L182" s="46"/>
      <c r="M182" s="46"/>
      <c r="N182" s="46"/>
      <c r="O182" s="46"/>
      <c r="P182" s="46"/>
      <c r="Q182" s="46"/>
      <c r="R182" s="24"/>
    </row>
    <row r="183" spans="2:18" x14ac:dyDescent="0.35">
      <c r="B183" s="39"/>
      <c r="C183" s="200"/>
      <c r="D183" s="583" t="s">
        <v>308</v>
      </c>
      <c r="E183" s="682"/>
      <c r="F183" s="682"/>
      <c r="G183" s="682"/>
      <c r="H183" s="682"/>
      <c r="I183" s="682"/>
      <c r="J183" s="682"/>
      <c r="K183" s="682"/>
      <c r="L183" s="682"/>
      <c r="M183" s="682"/>
      <c r="N183" s="683"/>
      <c r="O183" s="683"/>
      <c r="P183" s="683"/>
      <c r="Q183" s="683"/>
      <c r="R183" s="6"/>
    </row>
    <row r="184" spans="2:18" x14ac:dyDescent="0.35">
      <c r="B184" s="17"/>
      <c r="C184" s="199"/>
    </row>
    <row r="185" spans="2:18" x14ac:dyDescent="0.35">
      <c r="B185" s="39" t="s">
        <v>169</v>
      </c>
      <c r="C185" s="201"/>
      <c r="D185" s="51" t="s">
        <v>309</v>
      </c>
      <c r="E185" s="9"/>
      <c r="F185" s="9"/>
      <c r="G185" s="9"/>
      <c r="H185" s="9"/>
      <c r="I185" s="32"/>
      <c r="J185" s="45" t="s">
        <v>166</v>
      </c>
      <c r="K185" s="9"/>
      <c r="M185" s="590" t="s">
        <v>301</v>
      </c>
      <c r="N185" s="591"/>
      <c r="O185" s="591"/>
      <c r="P185" s="591"/>
      <c r="Q185" s="591"/>
      <c r="R185" s="15"/>
    </row>
    <row r="186" spans="2:18" x14ac:dyDescent="0.35">
      <c r="B186" s="55"/>
      <c r="C186" s="202"/>
      <c r="D186" s="51"/>
      <c r="E186" s="9"/>
      <c r="F186" s="9"/>
      <c r="G186" s="9"/>
      <c r="H186" s="9"/>
      <c r="K186" s="9"/>
      <c r="M186" s="591"/>
      <c r="N186" s="591"/>
      <c r="O186" s="591"/>
      <c r="P186" s="591"/>
      <c r="Q186" s="591"/>
      <c r="R186" s="6"/>
    </row>
    <row r="187" spans="2:18" x14ac:dyDescent="0.35">
      <c r="B187" s="39" t="s">
        <v>290</v>
      </c>
      <c r="C187" s="202"/>
      <c r="D187" s="51" t="s">
        <v>262</v>
      </c>
      <c r="E187" s="9"/>
      <c r="G187" s="9" t="s">
        <v>264</v>
      </c>
      <c r="H187" s="66"/>
      <c r="I187" s="9"/>
      <c r="J187" s="9"/>
      <c r="K187" s="9"/>
      <c r="M187" s="591"/>
      <c r="N187" s="591"/>
      <c r="O187" s="591"/>
      <c r="P187" s="591"/>
      <c r="Q187" s="591"/>
      <c r="R187" s="6"/>
    </row>
    <row r="188" spans="2:18" x14ac:dyDescent="0.35">
      <c r="B188" s="39" t="s">
        <v>291</v>
      </c>
      <c r="C188" s="202"/>
      <c r="D188" s="51"/>
      <c r="E188" s="9"/>
      <c r="G188" s="9" t="s">
        <v>263</v>
      </c>
      <c r="H188" s="66"/>
      <c r="I188" s="9"/>
      <c r="J188" s="9"/>
      <c r="K188" s="9"/>
      <c r="M188" s="212"/>
      <c r="N188" s="212"/>
      <c r="O188" s="212"/>
      <c r="P188" s="212"/>
      <c r="Q188" s="2"/>
      <c r="R188" s="6"/>
    </row>
    <row r="189" spans="2:18" x14ac:dyDescent="0.35">
      <c r="B189" s="55"/>
      <c r="C189" s="202"/>
      <c r="D189" s="51"/>
      <c r="E189" s="9"/>
      <c r="G189" s="9"/>
      <c r="H189" s="9"/>
      <c r="I189" s="9"/>
      <c r="J189" s="9"/>
      <c r="K189" s="9"/>
      <c r="M189" s="539" t="s">
        <v>303</v>
      </c>
      <c r="N189" s="610"/>
      <c r="O189" s="610"/>
      <c r="P189" s="610"/>
      <c r="Q189" s="610"/>
      <c r="R189" s="6"/>
    </row>
    <row r="190" spans="2:18" x14ac:dyDescent="0.35">
      <c r="B190" s="55"/>
      <c r="C190" s="202"/>
      <c r="D190" s="6"/>
      <c r="E190" s="6"/>
      <c r="G190" s="6" t="s">
        <v>81</v>
      </c>
      <c r="H190" s="213">
        <f>SUM(H187:H188)</f>
        <v>0</v>
      </c>
      <c r="I190" s="6"/>
      <c r="J190" s="6"/>
      <c r="K190" s="6"/>
      <c r="L190" s="6"/>
      <c r="M190" s="610"/>
      <c r="N190" s="610"/>
      <c r="O190" s="610"/>
      <c r="P190" s="610"/>
      <c r="Q190" s="610"/>
      <c r="R190" s="6"/>
    </row>
    <row r="191" spans="2:18" x14ac:dyDescent="0.35">
      <c r="B191" s="55"/>
      <c r="C191" s="202"/>
      <c r="D191" s="6"/>
      <c r="E191" s="6"/>
      <c r="G191" s="6"/>
      <c r="H191" s="64"/>
      <c r="I191" s="6"/>
      <c r="J191" s="6"/>
      <c r="K191" s="6"/>
      <c r="L191" s="6"/>
      <c r="M191" s="136"/>
      <c r="N191" s="136"/>
      <c r="O191" s="136"/>
      <c r="P191" s="136"/>
      <c r="Q191" s="136"/>
      <c r="R191" s="6"/>
    </row>
    <row r="192" spans="2:18" x14ac:dyDescent="0.35">
      <c r="B192" s="39" t="s">
        <v>428</v>
      </c>
      <c r="C192" s="202"/>
      <c r="D192" s="593" t="s">
        <v>429</v>
      </c>
      <c r="E192" s="594"/>
      <c r="F192" s="592"/>
      <c r="G192" s="6"/>
      <c r="H192" s="213"/>
      <c r="I192" s="6"/>
      <c r="J192" s="6"/>
      <c r="K192" s="6"/>
      <c r="L192" s="6"/>
      <c r="M192" s="136"/>
      <c r="N192" s="136"/>
      <c r="O192" s="136"/>
      <c r="P192" s="136"/>
      <c r="Q192" s="136"/>
      <c r="R192" s="6"/>
    </row>
    <row r="193" spans="2:18" x14ac:dyDescent="0.35">
      <c r="B193" s="55"/>
      <c r="C193" s="202"/>
      <c r="D193" s="6"/>
      <c r="E193" s="6"/>
      <c r="F193" s="6"/>
      <c r="G193" s="6"/>
      <c r="H193" s="6"/>
      <c r="I193" s="6"/>
      <c r="J193" s="6"/>
      <c r="K193" s="6"/>
      <c r="L193" s="136"/>
      <c r="M193" s="136"/>
      <c r="N193" s="136"/>
      <c r="O193" s="136"/>
      <c r="P193" s="136"/>
      <c r="Q193" s="6"/>
    </row>
    <row r="194" spans="2:18" x14ac:dyDescent="0.35">
      <c r="B194" s="39"/>
      <c r="C194" s="200"/>
      <c r="D194" s="583" t="s">
        <v>292</v>
      </c>
      <c r="E194" s="583"/>
      <c r="F194" s="583"/>
      <c r="G194" s="583"/>
      <c r="H194" s="583"/>
      <c r="I194" s="583"/>
      <c r="J194" s="583"/>
      <c r="K194" s="583"/>
      <c r="L194" s="583"/>
      <c r="M194" s="583"/>
      <c r="N194" s="583"/>
      <c r="O194" s="583"/>
      <c r="P194" s="583"/>
      <c r="Q194" s="583"/>
      <c r="R194" s="6"/>
    </row>
    <row r="195" spans="2:18" x14ac:dyDescent="0.35">
      <c r="B195" s="55"/>
      <c r="C195" s="202"/>
      <c r="D195" s="6"/>
      <c r="E195" s="6"/>
      <c r="F195" s="6"/>
      <c r="G195" s="6"/>
      <c r="H195" s="6"/>
      <c r="I195" s="6"/>
      <c r="J195" s="6"/>
      <c r="K195" s="6"/>
      <c r="L195" s="6"/>
      <c r="M195" s="6"/>
      <c r="N195" s="6"/>
      <c r="O195" s="6"/>
      <c r="P195" s="6"/>
      <c r="Q195" s="6"/>
      <c r="R195" s="6"/>
    </row>
    <row r="196" spans="2:18" x14ac:dyDescent="0.35">
      <c r="B196" s="197" t="s">
        <v>170</v>
      </c>
      <c r="C196" s="203"/>
      <c r="D196" s="536" t="s">
        <v>733</v>
      </c>
      <c r="E196" s="536"/>
      <c r="F196" s="536"/>
      <c r="G196" s="536"/>
      <c r="H196" s="536"/>
      <c r="I196" s="536"/>
      <c r="J196" s="536"/>
      <c r="K196" s="536"/>
      <c r="L196" s="536"/>
      <c r="M196" s="536"/>
      <c r="N196" s="536"/>
      <c r="O196" s="536"/>
      <c r="P196" s="536"/>
      <c r="Q196" s="536"/>
      <c r="R196" s="56"/>
    </row>
    <row r="197" spans="2:18" ht="15" thickBot="1" x14ac:dyDescent="0.4">
      <c r="B197" s="197"/>
      <c r="C197" s="200"/>
      <c r="D197" s="61"/>
      <c r="E197" s="61"/>
      <c r="F197" s="61"/>
      <c r="G197" s="61"/>
      <c r="H197" s="61"/>
      <c r="I197" s="61"/>
      <c r="J197" s="61"/>
      <c r="K197" s="61"/>
      <c r="L197" s="61"/>
      <c r="Q197" s="56"/>
      <c r="R197" s="56"/>
    </row>
    <row r="198" spans="2:18" ht="29.5" thickBot="1" x14ac:dyDescent="0.4">
      <c r="B198" s="197"/>
      <c r="C198" s="200"/>
      <c r="E198" s="19"/>
      <c r="F198" s="18"/>
      <c r="G198" s="167" t="s">
        <v>136</v>
      </c>
      <c r="H198" s="168" t="s">
        <v>4</v>
      </c>
      <c r="I198" s="168" t="s">
        <v>38</v>
      </c>
      <c r="J198" s="169" t="s">
        <v>137</v>
      </c>
      <c r="K198" s="170" t="s">
        <v>81</v>
      </c>
      <c r="L198" s="18"/>
      <c r="R198" s="56"/>
    </row>
    <row r="199" spans="2:18" x14ac:dyDescent="0.35">
      <c r="B199" s="197"/>
      <c r="C199" s="200"/>
      <c r="E199" s="573" t="s">
        <v>74</v>
      </c>
      <c r="F199" s="574"/>
      <c r="G199" s="69"/>
      <c r="H199" s="82"/>
      <c r="I199" s="82"/>
      <c r="J199" s="70"/>
      <c r="K199" s="171">
        <f>SUM(G199:J199)</f>
        <v>0</v>
      </c>
      <c r="L199" s="18"/>
      <c r="M199" s="539" t="s">
        <v>725</v>
      </c>
      <c r="N199" s="539"/>
      <c r="O199" s="539"/>
      <c r="P199" s="539"/>
      <c r="Q199" s="539"/>
      <c r="R199" s="56"/>
    </row>
    <row r="200" spans="2:18" x14ac:dyDescent="0.35">
      <c r="B200" s="197"/>
      <c r="C200" s="200"/>
      <c r="E200" s="558" t="s">
        <v>73</v>
      </c>
      <c r="F200" s="559"/>
      <c r="G200" s="71"/>
      <c r="H200" s="67"/>
      <c r="I200" s="67"/>
      <c r="J200" s="72"/>
      <c r="K200" s="172">
        <f>SUM(G200:J200)</f>
        <v>0</v>
      </c>
      <c r="L200" s="18"/>
      <c r="M200" s="539"/>
      <c r="N200" s="539"/>
      <c r="O200" s="539"/>
      <c r="P200" s="539"/>
      <c r="Q200" s="539"/>
      <c r="R200" s="56"/>
    </row>
    <row r="201" spans="2:18" x14ac:dyDescent="0.35">
      <c r="B201" s="197"/>
      <c r="C201" s="200"/>
      <c r="E201" s="558" t="s">
        <v>265</v>
      </c>
      <c r="F201" s="559"/>
      <c r="G201" s="71"/>
      <c r="H201" s="67"/>
      <c r="I201" s="67"/>
      <c r="J201" s="72"/>
      <c r="K201" s="172">
        <f>SUM(G201:J201)</f>
        <v>0</v>
      </c>
      <c r="L201" s="18"/>
      <c r="R201" s="56"/>
    </row>
    <row r="202" spans="2:18" x14ac:dyDescent="0.35">
      <c r="B202" s="197"/>
      <c r="C202" s="200"/>
      <c r="E202" s="558" t="s">
        <v>14</v>
      </c>
      <c r="F202" s="559"/>
      <c r="G202" s="71"/>
      <c r="H202" s="67"/>
      <c r="I202" s="67"/>
      <c r="J202" s="72"/>
      <c r="K202" s="172">
        <f>SUM(G202:J202)</f>
        <v>0</v>
      </c>
      <c r="L202" s="18"/>
      <c r="Q202" s="18"/>
      <c r="R202" s="18"/>
    </row>
    <row r="203" spans="2:18" ht="15" thickBot="1" x14ac:dyDescent="0.4">
      <c r="B203" s="17"/>
      <c r="C203" s="200"/>
      <c r="E203" s="580" t="s">
        <v>52</v>
      </c>
      <c r="F203" s="581"/>
      <c r="G203" s="73"/>
      <c r="H203" s="68"/>
      <c r="I203" s="68"/>
      <c r="J203" s="74"/>
      <c r="K203" s="173">
        <f>SUM(G203:J203)</f>
        <v>0</v>
      </c>
      <c r="L203" s="18"/>
      <c r="M203" s="11"/>
    </row>
    <row r="204" spans="2:18" ht="15" thickBot="1" x14ac:dyDescent="0.4">
      <c r="B204" s="17"/>
      <c r="C204" s="200"/>
      <c r="E204" s="564" t="s">
        <v>81</v>
      </c>
      <c r="F204" s="570"/>
      <c r="G204" s="175">
        <f>SUM(G199:G203)</f>
        <v>0</v>
      </c>
      <c r="H204" s="176">
        <f>SUM(H199:H203)</f>
        <v>0</v>
      </c>
      <c r="I204" s="176">
        <f>SUM(I199:I203)</f>
        <v>0</v>
      </c>
      <c r="J204" s="177">
        <f>SUM(J199:J203)</f>
        <v>0</v>
      </c>
      <c r="K204" s="174">
        <f>SUM(K199:K203)</f>
        <v>0</v>
      </c>
      <c r="L204" s="18"/>
      <c r="M204" s="11"/>
    </row>
    <row r="205" spans="2:18" x14ac:dyDescent="0.35">
      <c r="B205" s="17"/>
      <c r="C205" s="200"/>
      <c r="M205" s="11"/>
    </row>
    <row r="206" spans="2:18" x14ac:dyDescent="0.35">
      <c r="B206" s="17" t="s">
        <v>176</v>
      </c>
      <c r="C206" s="200"/>
      <c r="D206" s="585" t="s">
        <v>734</v>
      </c>
      <c r="E206" s="585"/>
      <c r="F206" s="585"/>
      <c r="G206" s="585"/>
      <c r="H206" s="585"/>
      <c r="I206" s="585"/>
      <c r="J206" s="585"/>
      <c r="K206" s="585"/>
      <c r="L206" s="585"/>
      <c r="M206" s="585"/>
      <c r="N206" s="585"/>
      <c r="O206" s="585"/>
      <c r="P206" s="585"/>
      <c r="Q206" s="585"/>
      <c r="R206" s="18"/>
    </row>
    <row r="207" spans="2:18" ht="15" thickBot="1" x14ac:dyDescent="0.4">
      <c r="B207" s="17"/>
      <c r="C207" s="200"/>
      <c r="D207" s="65"/>
      <c r="E207" s="65"/>
      <c r="F207" s="65"/>
      <c r="G207" s="65"/>
      <c r="H207" s="65"/>
      <c r="I207" s="65"/>
      <c r="J207" s="65"/>
      <c r="K207" s="65"/>
      <c r="L207" s="65"/>
      <c r="M207" s="18"/>
    </row>
    <row r="208" spans="2:18" ht="29.5" thickBot="1" x14ac:dyDescent="0.4">
      <c r="B208" s="197"/>
      <c r="C208" s="200"/>
      <c r="E208" s="19"/>
      <c r="F208" s="18"/>
      <c r="G208" s="167" t="s">
        <v>136</v>
      </c>
      <c r="H208" s="178" t="s">
        <v>4</v>
      </c>
      <c r="I208" s="178" t="s">
        <v>38</v>
      </c>
      <c r="J208" s="179" t="s">
        <v>137</v>
      </c>
      <c r="K208" s="170" t="s">
        <v>81</v>
      </c>
      <c r="L208" s="18"/>
      <c r="M208" s="60"/>
      <c r="N208" s="18"/>
      <c r="O208" s="18"/>
      <c r="P208" s="18"/>
      <c r="Q208" s="18"/>
      <c r="R208" s="18"/>
    </row>
    <row r="209" spans="1:18" x14ac:dyDescent="0.35">
      <c r="B209" s="197"/>
      <c r="C209" s="200"/>
      <c r="E209" s="660" t="s">
        <v>266</v>
      </c>
      <c r="F209" s="661"/>
      <c r="G209" s="69"/>
      <c r="H209" s="75"/>
      <c r="I209" s="75"/>
      <c r="J209" s="70"/>
      <c r="K209" s="171">
        <f>SUM(G209:J209)</f>
        <v>0</v>
      </c>
      <c r="L209" s="18"/>
      <c r="M209" s="586"/>
      <c r="N209" s="586"/>
      <c r="O209" s="586"/>
      <c r="P209" s="586"/>
      <c r="Q209" s="586"/>
      <c r="R209" s="18"/>
    </row>
    <row r="210" spans="1:18" x14ac:dyDescent="0.35">
      <c r="B210" s="197"/>
      <c r="C210" s="200"/>
      <c r="E210" s="560" t="s">
        <v>267</v>
      </c>
      <c r="F210" s="561"/>
      <c r="G210" s="71"/>
      <c r="H210" s="67"/>
      <c r="I210" s="67"/>
      <c r="J210" s="72"/>
      <c r="K210" s="172">
        <f>SUM(G210:J210)</f>
        <v>0</v>
      </c>
      <c r="L210" s="18"/>
      <c r="M210" s="586"/>
      <c r="N210" s="586"/>
      <c r="O210" s="586"/>
      <c r="P210" s="586"/>
      <c r="Q210" s="586"/>
      <c r="R210" s="18"/>
    </row>
    <row r="211" spans="1:18" x14ac:dyDescent="0.35">
      <c r="B211" s="197"/>
      <c r="C211" s="200"/>
      <c r="E211" s="560" t="s">
        <v>268</v>
      </c>
      <c r="F211" s="561"/>
      <c r="G211" s="71"/>
      <c r="H211" s="67"/>
      <c r="I211" s="67"/>
      <c r="J211" s="72"/>
      <c r="K211" s="172">
        <f>SUM(G211:J211)</f>
        <v>0</v>
      </c>
      <c r="L211" s="18"/>
      <c r="M211" s="18"/>
      <c r="N211" s="18"/>
      <c r="O211" s="18"/>
      <c r="R211" s="18"/>
    </row>
    <row r="212" spans="1:18" x14ac:dyDescent="0.35">
      <c r="B212" s="197"/>
      <c r="C212" s="200"/>
      <c r="E212" s="560" t="s">
        <v>269</v>
      </c>
      <c r="F212" s="561"/>
      <c r="G212" s="71"/>
      <c r="H212" s="67"/>
      <c r="I212" s="67"/>
      <c r="J212" s="72"/>
      <c r="K212" s="172">
        <f>SUM(G212:J212)</f>
        <v>0</v>
      </c>
      <c r="L212" s="18"/>
      <c r="M212" s="18"/>
      <c r="N212" s="18"/>
      <c r="O212" s="18"/>
      <c r="R212" s="18"/>
    </row>
    <row r="213" spans="1:18" x14ac:dyDescent="0.35">
      <c r="B213" s="17"/>
      <c r="C213" s="200"/>
      <c r="E213" s="558" t="s">
        <v>221</v>
      </c>
      <c r="F213" s="576"/>
      <c r="G213" s="71"/>
      <c r="H213" s="67"/>
      <c r="I213" s="67"/>
      <c r="J213" s="72"/>
      <c r="K213" s="172">
        <f t="shared" ref="K213:K214" si="8">SUM(G213:J213)</f>
        <v>0</v>
      </c>
      <c r="L213" s="18"/>
      <c r="M213" s="18"/>
      <c r="N213" s="18"/>
      <c r="O213" s="18"/>
    </row>
    <row r="214" spans="1:18" x14ac:dyDescent="0.35">
      <c r="B214" s="17"/>
      <c r="C214" s="200"/>
      <c r="E214" s="558" t="s">
        <v>14</v>
      </c>
      <c r="F214" s="576"/>
      <c r="G214" s="71"/>
      <c r="H214" s="67"/>
      <c r="I214" s="67"/>
      <c r="J214" s="72"/>
      <c r="K214" s="172">
        <f t="shared" si="8"/>
        <v>0</v>
      </c>
      <c r="L214" s="18"/>
    </row>
    <row r="215" spans="1:18" ht="15" thickBot="1" x14ac:dyDescent="0.4">
      <c r="B215" s="17"/>
      <c r="C215" s="200"/>
      <c r="E215" s="644" t="s">
        <v>52</v>
      </c>
      <c r="F215" s="645"/>
      <c r="G215" s="73"/>
      <c r="H215" s="68"/>
      <c r="I215" s="68"/>
      <c r="J215" s="74"/>
      <c r="K215" s="173">
        <f>SUM(G215:J215)</f>
        <v>0</v>
      </c>
      <c r="L215" s="18"/>
    </row>
    <row r="216" spans="1:18" ht="15" thickBot="1" x14ac:dyDescent="0.4">
      <c r="B216" s="17"/>
      <c r="C216" s="200"/>
      <c r="E216" s="564" t="s">
        <v>81</v>
      </c>
      <c r="F216" s="565"/>
      <c r="G216" s="180">
        <f>SUM(G209:G215)</f>
        <v>0</v>
      </c>
      <c r="H216" s="181">
        <f>SUM(H209:H215)</f>
        <v>0</v>
      </c>
      <c r="I216" s="181">
        <f>SUM(I209:I215)</f>
        <v>0</v>
      </c>
      <c r="J216" s="182">
        <f>SUM(J209:J215)</f>
        <v>0</v>
      </c>
      <c r="K216" s="183">
        <f>SUM(K209:K215)</f>
        <v>0</v>
      </c>
      <c r="L216" s="18"/>
      <c r="M216" s="11"/>
    </row>
    <row r="217" spans="1:18" x14ac:dyDescent="0.35">
      <c r="C217" s="200"/>
      <c r="M217" s="11"/>
    </row>
    <row r="218" spans="1:18" x14ac:dyDescent="0.35">
      <c r="B218" s="17" t="s">
        <v>177</v>
      </c>
      <c r="C218" s="200"/>
      <c r="D218" s="585" t="s">
        <v>310</v>
      </c>
      <c r="E218" s="585"/>
      <c r="F218" s="585"/>
      <c r="G218" s="585"/>
      <c r="H218" s="585"/>
      <c r="I218" s="585"/>
      <c r="J218" s="585"/>
      <c r="K218" s="585"/>
      <c r="L218" s="585"/>
      <c r="M218" s="585"/>
      <c r="N218" s="585"/>
      <c r="O218" s="585"/>
      <c r="P218" s="585"/>
      <c r="Q218" s="585"/>
    </row>
    <row r="219" spans="1:18" x14ac:dyDescent="0.35">
      <c r="B219" s="17"/>
      <c r="C219" s="200"/>
      <c r="G219" s="17"/>
      <c r="H219" s="17"/>
    </row>
    <row r="220" spans="1:18" x14ac:dyDescent="0.35">
      <c r="B220" s="17"/>
      <c r="C220" s="200"/>
      <c r="G220" s="577"/>
      <c r="H220" s="578"/>
      <c r="I220" s="578"/>
      <c r="J220" s="578"/>
      <c r="K220" s="579"/>
      <c r="M220" s="539" t="s">
        <v>293</v>
      </c>
      <c r="N220" s="539"/>
      <c r="O220" s="539"/>
      <c r="P220" s="539"/>
      <c r="Q220" s="539"/>
    </row>
    <row r="221" spans="1:18" x14ac:dyDescent="0.35">
      <c r="B221" s="17"/>
      <c r="C221" s="200"/>
      <c r="M221" s="539"/>
      <c r="N221" s="539"/>
      <c r="O221" s="539"/>
      <c r="P221" s="539"/>
      <c r="Q221" s="539"/>
    </row>
    <row r="222" spans="1:18" x14ac:dyDescent="0.35">
      <c r="B222" s="17"/>
      <c r="C222" s="200"/>
      <c r="M222" s="135"/>
      <c r="N222" s="135"/>
      <c r="O222" s="135"/>
      <c r="P222" s="135"/>
      <c r="Q222" s="135"/>
    </row>
    <row r="223" spans="1:18" x14ac:dyDescent="0.35">
      <c r="A223" s="20"/>
      <c r="B223" s="17"/>
      <c r="C223" s="200"/>
      <c r="D223" s="583" t="s">
        <v>294</v>
      </c>
      <c r="E223" s="583"/>
      <c r="F223" s="583"/>
      <c r="G223" s="583"/>
      <c r="H223" s="583"/>
      <c r="I223" s="583"/>
      <c r="J223" s="583"/>
      <c r="K223" s="583"/>
      <c r="L223" s="583"/>
      <c r="M223" s="583"/>
      <c r="N223" s="684"/>
      <c r="O223" s="684"/>
      <c r="P223" s="684"/>
      <c r="Q223" s="684"/>
    </row>
    <row r="224" spans="1:18" x14ac:dyDescent="0.35">
      <c r="B224" s="17"/>
      <c r="C224" s="200"/>
    </row>
    <row r="225" spans="2:18" x14ac:dyDescent="0.35">
      <c r="B225" s="17" t="s">
        <v>171</v>
      </c>
      <c r="C225" s="200"/>
      <c r="D225" s="585" t="s">
        <v>735</v>
      </c>
      <c r="E225" s="585"/>
      <c r="F225" s="585"/>
      <c r="G225" s="585"/>
      <c r="H225" s="585"/>
      <c r="I225" s="585"/>
      <c r="J225" s="585"/>
      <c r="K225" s="585"/>
      <c r="L225" s="585"/>
      <c r="M225" s="585"/>
    </row>
    <row r="226" spans="2:18" ht="15" thickBot="1" x14ac:dyDescent="0.4">
      <c r="B226" s="17"/>
      <c r="C226" s="200"/>
    </row>
    <row r="227" spans="2:18" ht="15" thickBot="1" x14ac:dyDescent="0.4">
      <c r="B227" s="17"/>
      <c r="C227" s="200"/>
      <c r="E227" s="595" t="s">
        <v>141</v>
      </c>
      <c r="F227" s="596"/>
      <c r="G227" s="137">
        <f>$G$26</f>
        <v>0</v>
      </c>
      <c r="H227" s="138">
        <f>$H$26</f>
        <v>0</v>
      </c>
      <c r="I227" s="138">
        <f>$I$26</f>
        <v>0</v>
      </c>
      <c r="J227" s="138">
        <f>$J$26</f>
        <v>0</v>
      </c>
      <c r="K227" s="139">
        <f>$K$26</f>
        <v>0</v>
      </c>
    </row>
    <row r="228" spans="2:18" ht="15" thickBot="1" x14ac:dyDescent="0.4">
      <c r="B228" s="17"/>
      <c r="C228" s="200"/>
      <c r="D228" s="11"/>
    </row>
    <row r="229" spans="2:18" ht="29.5" thickBot="1" x14ac:dyDescent="0.4">
      <c r="B229" s="17"/>
      <c r="C229" s="200"/>
      <c r="E229" s="19"/>
      <c r="F229" s="18"/>
      <c r="G229" s="184" t="s">
        <v>136</v>
      </c>
      <c r="H229" s="168" t="s">
        <v>4</v>
      </c>
      <c r="I229" s="168" t="s">
        <v>38</v>
      </c>
      <c r="J229" s="185" t="s">
        <v>137</v>
      </c>
      <c r="K229" s="186" t="s">
        <v>81</v>
      </c>
      <c r="M229" s="56"/>
    </row>
    <row r="230" spans="2:18" x14ac:dyDescent="0.35">
      <c r="B230" s="17"/>
      <c r="C230" s="200"/>
      <c r="E230" s="573" t="s">
        <v>48</v>
      </c>
      <c r="F230" s="668"/>
      <c r="G230" s="107"/>
      <c r="H230" s="82"/>
      <c r="I230" s="82"/>
      <c r="J230" s="108"/>
      <c r="K230" s="187">
        <f>SUM(G230:J230)</f>
        <v>0</v>
      </c>
      <c r="M230" s="586"/>
      <c r="N230" s="587"/>
      <c r="O230" s="587"/>
      <c r="P230" s="587"/>
      <c r="Q230" s="587"/>
    </row>
    <row r="231" spans="2:18" x14ac:dyDescent="0.35">
      <c r="B231" s="17"/>
      <c r="C231" s="200"/>
      <c r="E231" s="558" t="s">
        <v>51</v>
      </c>
      <c r="F231" s="582"/>
      <c r="G231" s="78"/>
      <c r="H231" s="67"/>
      <c r="I231" s="67"/>
      <c r="J231" s="79"/>
      <c r="K231" s="172">
        <f t="shared" ref="K231:K237" si="9">SUM(G231:J231)</f>
        <v>0</v>
      </c>
      <c r="M231" s="587"/>
      <c r="N231" s="587"/>
      <c r="O231" s="587"/>
      <c r="P231" s="587"/>
      <c r="Q231" s="587"/>
    </row>
    <row r="232" spans="2:18" x14ac:dyDescent="0.35">
      <c r="B232" s="17"/>
      <c r="C232" s="200"/>
      <c r="E232" s="558" t="s">
        <v>49</v>
      </c>
      <c r="F232" s="582"/>
      <c r="G232" s="78"/>
      <c r="H232" s="67"/>
      <c r="I232" s="67"/>
      <c r="J232" s="79"/>
      <c r="K232" s="172">
        <f t="shared" si="9"/>
        <v>0</v>
      </c>
      <c r="M232" s="56"/>
    </row>
    <row r="233" spans="2:18" x14ac:dyDescent="0.35">
      <c r="B233" s="17"/>
      <c r="C233" s="200"/>
      <c r="E233" s="558" t="s">
        <v>50</v>
      </c>
      <c r="F233" s="582"/>
      <c r="G233" s="78"/>
      <c r="H233" s="67"/>
      <c r="I233" s="67"/>
      <c r="J233" s="79"/>
      <c r="K233" s="172">
        <f t="shared" si="9"/>
        <v>0</v>
      </c>
    </row>
    <row r="234" spans="2:18" x14ac:dyDescent="0.35">
      <c r="B234" s="17"/>
      <c r="C234" s="200"/>
      <c r="E234" s="558" t="s">
        <v>253</v>
      </c>
      <c r="F234" s="582"/>
      <c r="G234" s="78"/>
      <c r="H234" s="67"/>
      <c r="I234" s="67"/>
      <c r="J234" s="79"/>
      <c r="K234" s="172">
        <f t="shared" si="9"/>
        <v>0</v>
      </c>
    </row>
    <row r="235" spans="2:18" x14ac:dyDescent="0.35">
      <c r="B235" s="17"/>
      <c r="C235" s="200"/>
      <c r="E235" s="189" t="s">
        <v>254</v>
      </c>
      <c r="F235" s="190"/>
      <c r="G235" s="78"/>
      <c r="H235" s="67"/>
      <c r="I235" s="67"/>
      <c r="J235" s="79"/>
      <c r="K235" s="172">
        <f t="shared" si="9"/>
        <v>0</v>
      </c>
      <c r="R235" s="56"/>
    </row>
    <row r="236" spans="2:18" x14ac:dyDescent="0.35">
      <c r="B236" s="17"/>
      <c r="C236" s="200"/>
      <c r="E236" s="558" t="s">
        <v>142</v>
      </c>
      <c r="F236" s="582"/>
      <c r="G236" s="78"/>
      <c r="H236" s="67"/>
      <c r="I236" s="67"/>
      <c r="J236" s="79"/>
      <c r="K236" s="172">
        <f t="shared" si="9"/>
        <v>0</v>
      </c>
    </row>
    <row r="237" spans="2:18" ht="15" thickBot="1" x14ac:dyDescent="0.4">
      <c r="B237" s="17"/>
      <c r="C237" s="200"/>
      <c r="E237" s="605" t="s">
        <v>52</v>
      </c>
      <c r="F237" s="606"/>
      <c r="G237" s="100"/>
      <c r="H237" s="101"/>
      <c r="I237" s="101"/>
      <c r="J237" s="102"/>
      <c r="K237" s="188">
        <f t="shared" si="9"/>
        <v>0</v>
      </c>
      <c r="M237" s="539"/>
      <c r="N237" s="539"/>
      <c r="O237" s="539"/>
      <c r="P237" s="539"/>
      <c r="Q237" s="539"/>
    </row>
    <row r="238" spans="2:18" ht="15" thickBot="1" x14ac:dyDescent="0.4">
      <c r="B238" s="17"/>
      <c r="C238" s="200"/>
      <c r="E238" s="564" t="s">
        <v>81</v>
      </c>
      <c r="F238" s="565"/>
      <c r="G238" s="175">
        <f>SUM(G230:G237)</f>
        <v>0</v>
      </c>
      <c r="H238" s="176">
        <f>SUM(H230:H237)</f>
        <v>0</v>
      </c>
      <c r="I238" s="176">
        <f>SUM(I230:I237)</f>
        <v>0</v>
      </c>
      <c r="J238" s="177">
        <f>SUM(J230:J237)</f>
        <v>0</v>
      </c>
      <c r="K238" s="174">
        <f>SUM(K230:K237)</f>
        <v>0</v>
      </c>
      <c r="M238" s="539"/>
      <c r="N238" s="539"/>
      <c r="O238" s="539"/>
      <c r="P238" s="539"/>
      <c r="Q238" s="539"/>
    </row>
    <row r="239" spans="2:18" x14ac:dyDescent="0.35">
      <c r="B239" s="17"/>
      <c r="C239" s="204"/>
      <c r="D239" s="11"/>
    </row>
    <row r="240" spans="2:18" x14ac:dyDescent="0.35">
      <c r="B240" s="17"/>
      <c r="C240" s="200"/>
      <c r="D240" s="583" t="s">
        <v>297</v>
      </c>
      <c r="E240" s="583"/>
      <c r="F240" s="583"/>
      <c r="G240" s="583"/>
      <c r="H240" s="583"/>
      <c r="I240" s="583"/>
      <c r="J240" s="583"/>
      <c r="K240" s="583"/>
      <c r="L240" s="583"/>
      <c r="M240" s="583"/>
      <c r="N240" s="583"/>
      <c r="O240" s="583"/>
      <c r="P240" s="583"/>
      <c r="Q240" s="583"/>
    </row>
    <row r="241" spans="1:18" x14ac:dyDescent="0.35">
      <c r="A241" s="21"/>
      <c r="B241" s="21"/>
      <c r="C241" s="200"/>
      <c r="D241" s="11"/>
    </row>
    <row r="242" spans="1:18" x14ac:dyDescent="0.35">
      <c r="A242" s="21"/>
      <c r="B242" s="21" t="s">
        <v>175</v>
      </c>
      <c r="C242" s="200"/>
      <c r="D242" s="585" t="s">
        <v>736</v>
      </c>
      <c r="E242" s="585"/>
      <c r="F242" s="585"/>
      <c r="G242" s="585"/>
      <c r="H242" s="585"/>
      <c r="I242" s="585"/>
      <c r="J242" s="585"/>
      <c r="K242" s="585"/>
      <c r="L242" s="585"/>
      <c r="M242" s="585"/>
      <c r="N242" s="585"/>
      <c r="O242" s="585"/>
      <c r="P242" s="585"/>
      <c r="Q242" s="585"/>
    </row>
    <row r="243" spans="1:18" ht="15" thickBot="1" x14ac:dyDescent="0.4">
      <c r="B243" s="17"/>
      <c r="C243" s="200"/>
      <c r="D243" s="11"/>
    </row>
    <row r="244" spans="1:18" ht="15" thickBot="1" x14ac:dyDescent="0.4">
      <c r="B244" s="17"/>
      <c r="C244" s="200"/>
      <c r="D244" s="11"/>
      <c r="E244" s="642" t="s">
        <v>141</v>
      </c>
      <c r="F244" s="643"/>
      <c r="G244" s="137">
        <f>$G$26</f>
        <v>0</v>
      </c>
      <c r="H244" s="138">
        <f>$H$26</f>
        <v>0</v>
      </c>
      <c r="I244" s="138">
        <f>$I$26</f>
        <v>0</v>
      </c>
      <c r="J244" s="138">
        <f>$J$26</f>
        <v>0</v>
      </c>
      <c r="K244" s="139">
        <f>$K$26</f>
        <v>0</v>
      </c>
    </row>
    <row r="245" spans="1:18" ht="15" thickBot="1" x14ac:dyDescent="0.4">
      <c r="B245" s="17"/>
      <c r="C245" s="200"/>
      <c r="D245" s="11"/>
    </row>
    <row r="246" spans="1:18" ht="29.5" thickBot="1" x14ac:dyDescent="0.4">
      <c r="B246" s="17"/>
      <c r="C246" s="200"/>
      <c r="D246" s="11"/>
      <c r="E246" s="19"/>
      <c r="F246" s="18"/>
      <c r="G246" s="191" t="s">
        <v>136</v>
      </c>
      <c r="H246" s="178" t="s">
        <v>4</v>
      </c>
      <c r="I246" s="178" t="s">
        <v>38</v>
      </c>
      <c r="J246" s="192" t="s">
        <v>137</v>
      </c>
      <c r="K246" s="170" t="s">
        <v>81</v>
      </c>
      <c r="M246" s="11"/>
      <c r="R246" s="56"/>
    </row>
    <row r="247" spans="1:18" x14ac:dyDescent="0.35">
      <c r="B247" s="17"/>
      <c r="C247" s="200"/>
      <c r="D247" s="11"/>
      <c r="E247" s="646" t="s">
        <v>275</v>
      </c>
      <c r="F247" s="647"/>
      <c r="G247" s="117"/>
      <c r="H247" s="118"/>
      <c r="I247" s="118"/>
      <c r="J247" s="119"/>
      <c r="K247" s="193">
        <f>SUM(G247:J247)</f>
        <v>0</v>
      </c>
    </row>
    <row r="248" spans="1:18" x14ac:dyDescent="0.35">
      <c r="B248" s="17"/>
      <c r="C248" s="200"/>
      <c r="D248" s="11"/>
      <c r="E248" s="558" t="s">
        <v>224</v>
      </c>
      <c r="F248" s="582"/>
      <c r="G248" s="114"/>
      <c r="H248" s="58"/>
      <c r="I248" s="58"/>
      <c r="J248" s="120"/>
      <c r="K248" s="172">
        <f>SUM(G248:J248)</f>
        <v>0</v>
      </c>
    </row>
    <row r="249" spans="1:18" x14ac:dyDescent="0.35">
      <c r="B249" s="17"/>
      <c r="C249" s="200"/>
      <c r="D249" s="11"/>
      <c r="E249" s="558" t="s">
        <v>14</v>
      </c>
      <c r="F249" s="582"/>
      <c r="G249" s="114"/>
      <c r="H249" s="58"/>
      <c r="I249" s="58"/>
      <c r="J249" s="120"/>
      <c r="K249" s="172">
        <f>SUM(G249:J249)</f>
        <v>0</v>
      </c>
    </row>
    <row r="250" spans="1:18" ht="15" thickBot="1" x14ac:dyDescent="0.4">
      <c r="B250" s="17"/>
      <c r="C250" s="200"/>
      <c r="D250" s="11"/>
      <c r="E250" s="558" t="s">
        <v>52</v>
      </c>
      <c r="F250" s="582"/>
      <c r="G250" s="121"/>
      <c r="H250" s="122"/>
      <c r="I250" s="122"/>
      <c r="J250" s="123"/>
      <c r="K250" s="188">
        <f>SUM(G250:J250)</f>
        <v>0</v>
      </c>
      <c r="R250" s="56"/>
    </row>
    <row r="251" spans="1:18" ht="15" thickBot="1" x14ac:dyDescent="0.4">
      <c r="B251" s="17"/>
      <c r="C251" s="200"/>
      <c r="D251" s="11"/>
      <c r="E251" s="669" t="s">
        <v>81</v>
      </c>
      <c r="F251" s="670"/>
      <c r="G251" s="175">
        <f>SUM(G247:G250)</f>
        <v>0</v>
      </c>
      <c r="H251" s="176">
        <f>SUM(H247:H250)</f>
        <v>0</v>
      </c>
      <c r="I251" s="176">
        <f>SUM(I247:I250)</f>
        <v>0</v>
      </c>
      <c r="J251" s="194">
        <f>SUM(J247:J250)</f>
        <v>0</v>
      </c>
      <c r="K251" s="174">
        <f>SUM(K247:K250)</f>
        <v>0</v>
      </c>
    </row>
    <row r="252" spans="1:18" x14ac:dyDescent="0.35">
      <c r="B252" s="17"/>
      <c r="C252" s="200"/>
      <c r="D252" s="11"/>
      <c r="M252" s="11"/>
    </row>
    <row r="253" spans="1:18" x14ac:dyDescent="0.35">
      <c r="B253" s="17" t="s">
        <v>178</v>
      </c>
      <c r="C253" s="200"/>
      <c r="D253" s="534" t="s">
        <v>580</v>
      </c>
      <c r="E253" s="534"/>
      <c r="F253" s="534"/>
      <c r="G253" s="534"/>
      <c r="H253" s="534"/>
      <c r="I253" s="534"/>
      <c r="J253" s="534"/>
      <c r="K253" s="534"/>
      <c r="L253" s="534"/>
      <c r="M253" s="534"/>
      <c r="N253" s="534"/>
      <c r="O253" s="534"/>
      <c r="P253" s="534"/>
      <c r="Q253" s="534"/>
    </row>
    <row r="254" spans="1:18" ht="15" thickBot="1" x14ac:dyDescent="0.4">
      <c r="B254" s="17"/>
      <c r="C254" s="200"/>
      <c r="G254" s="18"/>
      <c r="H254" s="18"/>
      <c r="I254" s="18"/>
      <c r="J254" s="18"/>
      <c r="K254" s="18"/>
      <c r="L254" s="18"/>
      <c r="M254" s="18"/>
    </row>
    <row r="255" spans="1:18" ht="29.5" thickBot="1" x14ac:dyDescent="0.4">
      <c r="B255" s="17"/>
      <c r="C255" s="200"/>
      <c r="G255" s="191" t="s">
        <v>136</v>
      </c>
      <c r="H255" s="178" t="s">
        <v>4</v>
      </c>
      <c r="I255" s="178" t="s">
        <v>38</v>
      </c>
      <c r="J255" s="195" t="s">
        <v>137</v>
      </c>
      <c r="K255" s="170" t="s">
        <v>81</v>
      </c>
      <c r="L255" s="18"/>
      <c r="M255" s="539" t="s">
        <v>295</v>
      </c>
      <c r="N255" s="539"/>
      <c r="O255" s="539"/>
      <c r="P255" s="539"/>
      <c r="Q255" s="539"/>
    </row>
    <row r="256" spans="1:18" ht="15" thickBot="1" x14ac:dyDescent="0.4">
      <c r="B256" s="17"/>
      <c r="C256" s="200"/>
      <c r="E256" s="671" t="s">
        <v>630</v>
      </c>
      <c r="F256" s="672"/>
      <c r="G256" s="132"/>
      <c r="H256" s="131"/>
      <c r="I256" s="131"/>
      <c r="J256" s="133"/>
      <c r="K256" s="196">
        <f>SUM(G256:J256)</f>
        <v>0</v>
      </c>
      <c r="L256" s="18"/>
      <c r="M256" s="539"/>
      <c r="N256" s="539"/>
      <c r="O256" s="539"/>
      <c r="P256" s="539"/>
      <c r="Q256" s="539"/>
    </row>
    <row r="257" spans="2:18" x14ac:dyDescent="0.35">
      <c r="B257" s="17"/>
      <c r="C257" s="200"/>
      <c r="D257" s="11"/>
      <c r="G257" s="60"/>
      <c r="H257" s="60"/>
      <c r="I257" s="60"/>
      <c r="J257" s="60"/>
      <c r="K257" s="60"/>
      <c r="L257" s="60"/>
      <c r="M257" s="60"/>
    </row>
    <row r="258" spans="2:18" x14ac:dyDescent="0.35">
      <c r="C258" s="204"/>
      <c r="D258" s="583" t="s">
        <v>296</v>
      </c>
      <c r="E258" s="583"/>
      <c r="F258" s="583"/>
      <c r="G258" s="583"/>
      <c r="H258" s="583"/>
      <c r="I258" s="583"/>
      <c r="J258" s="583"/>
      <c r="K258" s="583"/>
      <c r="L258" s="583"/>
      <c r="M258" s="583"/>
      <c r="N258" s="584"/>
      <c r="O258" s="584"/>
      <c r="P258" s="584"/>
      <c r="Q258" s="584"/>
    </row>
    <row r="259" spans="2:18" x14ac:dyDescent="0.35">
      <c r="B259" s="17"/>
      <c r="C259" s="204"/>
      <c r="D259" s="11"/>
    </row>
    <row r="260" spans="2:18" x14ac:dyDescent="0.35">
      <c r="B260" s="17" t="s">
        <v>179</v>
      </c>
      <c r="C260" s="204"/>
      <c r="D260" s="585" t="s">
        <v>737</v>
      </c>
      <c r="E260" s="585"/>
      <c r="F260" s="585"/>
      <c r="G260" s="585"/>
      <c r="H260" s="585"/>
      <c r="I260" s="585"/>
      <c r="J260" s="585"/>
      <c r="K260" s="585"/>
      <c r="L260" s="585"/>
      <c r="M260" s="585"/>
      <c r="N260" s="535"/>
      <c r="O260" s="535"/>
      <c r="P260" s="535"/>
      <c r="Q260" s="535"/>
    </row>
    <row r="261" spans="2:18" ht="15" thickBot="1" x14ac:dyDescent="0.4">
      <c r="B261" s="17"/>
      <c r="C261" s="200"/>
    </row>
    <row r="262" spans="2:18" ht="15" thickBot="1" x14ac:dyDescent="0.4">
      <c r="B262" s="17"/>
      <c r="C262" s="200"/>
      <c r="E262" s="595" t="s">
        <v>141</v>
      </c>
      <c r="F262" s="596"/>
      <c r="G262" s="137">
        <f>$G$26</f>
        <v>0</v>
      </c>
      <c r="H262" s="138">
        <f>$H$26</f>
        <v>0</v>
      </c>
      <c r="I262" s="138">
        <f>$I$26</f>
        <v>0</v>
      </c>
      <c r="J262" s="138">
        <f>$J$26</f>
        <v>0</v>
      </c>
      <c r="K262" s="139">
        <f>$K$26</f>
        <v>0</v>
      </c>
    </row>
    <row r="263" spans="2:18" ht="15" thickBot="1" x14ac:dyDescent="0.4">
      <c r="B263" s="17"/>
      <c r="C263" s="200"/>
      <c r="D263" s="11"/>
    </row>
    <row r="264" spans="2:18" ht="29.5" thickBot="1" x14ac:dyDescent="0.4">
      <c r="B264" s="17"/>
      <c r="C264" s="204"/>
      <c r="D264" s="11"/>
      <c r="E264" s="19"/>
      <c r="F264" s="18"/>
      <c r="G264" s="184" t="s">
        <v>136</v>
      </c>
      <c r="H264" s="168" t="s">
        <v>4</v>
      </c>
      <c r="I264" s="168" t="s">
        <v>38</v>
      </c>
      <c r="J264" s="185" t="s">
        <v>137</v>
      </c>
      <c r="K264" s="186" t="s">
        <v>81</v>
      </c>
      <c r="M264" s="540"/>
      <c r="N264" s="540"/>
      <c r="O264" s="540"/>
      <c r="P264" s="540"/>
      <c r="Q264" s="540"/>
    </row>
    <row r="265" spans="2:18" ht="15" thickBot="1" x14ac:dyDescent="0.4">
      <c r="B265" s="17"/>
      <c r="C265" s="204"/>
      <c r="D265" s="11"/>
      <c r="E265" s="541" t="s">
        <v>559</v>
      </c>
      <c r="F265" s="542"/>
      <c r="G265" s="542"/>
      <c r="H265" s="542"/>
      <c r="I265" s="542"/>
      <c r="J265" s="542"/>
      <c r="K265" s="566"/>
      <c r="M265" s="540"/>
      <c r="N265" s="540"/>
      <c r="O265" s="540"/>
      <c r="P265" s="540"/>
      <c r="Q265" s="540"/>
      <c r="R265" s="56"/>
    </row>
    <row r="266" spans="2:18" x14ac:dyDescent="0.35">
      <c r="B266" s="17"/>
      <c r="C266" s="204"/>
      <c r="D266" s="11"/>
      <c r="E266" s="560" t="s">
        <v>11</v>
      </c>
      <c r="F266" s="561"/>
      <c r="G266" s="114"/>
      <c r="H266" s="58"/>
      <c r="I266" s="58"/>
      <c r="J266" s="120"/>
      <c r="K266" s="208">
        <f>SUM(G266:J266)</f>
        <v>0</v>
      </c>
      <c r="M266" s="540"/>
      <c r="N266" s="540"/>
      <c r="O266" s="540"/>
      <c r="P266" s="540"/>
      <c r="Q266" s="540"/>
      <c r="R266" s="62"/>
    </row>
    <row r="267" spans="2:18" x14ac:dyDescent="0.35">
      <c r="B267" s="17"/>
      <c r="C267" s="204"/>
      <c r="D267" s="11"/>
      <c r="E267" s="560" t="s">
        <v>6</v>
      </c>
      <c r="F267" s="561"/>
      <c r="G267" s="114"/>
      <c r="H267" s="58"/>
      <c r="I267" s="58"/>
      <c r="J267" s="120"/>
      <c r="K267" s="208">
        <f>SUM(G267:J267)</f>
        <v>0</v>
      </c>
      <c r="M267" s="540"/>
      <c r="N267" s="540"/>
      <c r="O267" s="540"/>
      <c r="P267" s="540"/>
      <c r="Q267" s="540"/>
      <c r="R267" s="62"/>
    </row>
    <row r="268" spans="2:18" ht="14.5" customHeight="1" x14ac:dyDescent="0.35">
      <c r="B268" s="17"/>
      <c r="C268" s="204"/>
      <c r="D268" s="11"/>
      <c r="E268" s="560" t="s">
        <v>723</v>
      </c>
      <c r="F268" s="561"/>
      <c r="G268" s="114"/>
      <c r="H268" s="58"/>
      <c r="I268" s="58"/>
      <c r="J268" s="120"/>
      <c r="K268" s="208">
        <f>SUM(G268:J268)</f>
        <v>0</v>
      </c>
      <c r="M268" s="540"/>
      <c r="N268" s="540"/>
      <c r="O268" s="540"/>
      <c r="P268" s="540"/>
      <c r="Q268" s="540"/>
      <c r="R268" s="62"/>
    </row>
    <row r="269" spans="2:18" ht="15" customHeight="1" x14ac:dyDescent="0.35">
      <c r="B269" s="17"/>
      <c r="C269" s="204"/>
      <c r="D269" s="11"/>
      <c r="E269" s="560" t="s">
        <v>7</v>
      </c>
      <c r="F269" s="561"/>
      <c r="G269" s="114"/>
      <c r="H269" s="58"/>
      <c r="I269" s="58"/>
      <c r="J269" s="120"/>
      <c r="K269" s="208">
        <f>SUM(G269:J269)</f>
        <v>0</v>
      </c>
      <c r="O269" s="56"/>
      <c r="P269" s="56"/>
      <c r="Q269" s="56"/>
      <c r="R269" s="62"/>
    </row>
    <row r="270" spans="2:18" ht="15" customHeight="1" thickBot="1" x14ac:dyDescent="0.4">
      <c r="B270" s="17"/>
      <c r="C270" s="204"/>
      <c r="D270" s="11"/>
      <c r="E270" s="560" t="s">
        <v>8</v>
      </c>
      <c r="F270" s="561"/>
      <c r="G270" s="114"/>
      <c r="H270" s="58"/>
      <c r="I270" s="58"/>
      <c r="J270" s="120"/>
      <c r="K270" s="208">
        <f>SUM(G270:J270)</f>
        <v>0</v>
      </c>
      <c r="O270" s="56"/>
      <c r="P270" s="56"/>
      <c r="Q270" s="56"/>
      <c r="R270" s="56"/>
    </row>
    <row r="271" spans="2:18" ht="15" thickBot="1" x14ac:dyDescent="0.4">
      <c r="B271" s="17"/>
      <c r="C271" s="204"/>
      <c r="D271" s="11"/>
      <c r="E271" s="541" t="s">
        <v>560</v>
      </c>
      <c r="F271" s="542"/>
      <c r="G271" s="542"/>
      <c r="H271" s="542"/>
      <c r="I271" s="542"/>
      <c r="J271" s="542"/>
      <c r="K271" s="566"/>
      <c r="O271" s="56"/>
      <c r="P271" s="56"/>
      <c r="Q271" s="56"/>
      <c r="R271" s="62"/>
    </row>
    <row r="272" spans="2:18" x14ac:dyDescent="0.35">
      <c r="B272" s="17"/>
      <c r="C272" s="204"/>
      <c r="D272" s="11"/>
      <c r="E272" s="560" t="s">
        <v>148</v>
      </c>
      <c r="F272" s="561"/>
      <c r="G272" s="114"/>
      <c r="H272" s="58"/>
      <c r="I272" s="58"/>
      <c r="J272" s="120"/>
      <c r="K272" s="208">
        <f>SUM(G272:J272)</f>
        <v>0</v>
      </c>
      <c r="R272" s="62"/>
    </row>
    <row r="273" spans="2:18" x14ac:dyDescent="0.35">
      <c r="B273" s="17"/>
      <c r="C273" s="204"/>
      <c r="D273" s="11"/>
      <c r="E273" s="560" t="s">
        <v>149</v>
      </c>
      <c r="F273" s="561"/>
      <c r="G273" s="114"/>
      <c r="H273" s="58"/>
      <c r="I273" s="58"/>
      <c r="J273" s="120"/>
      <c r="K273" s="208">
        <f>SUM(G273:J273)</f>
        <v>0</v>
      </c>
    </row>
    <row r="274" spans="2:18" ht="15" customHeight="1" thickBot="1" x14ac:dyDescent="0.4">
      <c r="B274" s="17"/>
      <c r="C274" s="204"/>
      <c r="D274" s="11"/>
      <c r="E274" s="560" t="s">
        <v>80</v>
      </c>
      <c r="F274" s="561"/>
      <c r="G274" s="114"/>
      <c r="H274" s="58"/>
      <c r="I274" s="58"/>
      <c r="J274" s="120"/>
      <c r="K274" s="208">
        <f>SUM(G274:J274)</f>
        <v>0</v>
      </c>
    </row>
    <row r="275" spans="2:18" ht="15" thickBot="1" x14ac:dyDescent="0.4">
      <c r="B275" s="17"/>
      <c r="C275" s="204"/>
      <c r="D275" s="11"/>
      <c r="E275" s="541" t="s">
        <v>561</v>
      </c>
      <c r="F275" s="542"/>
      <c r="G275" s="542"/>
      <c r="H275" s="542"/>
      <c r="I275" s="542"/>
      <c r="J275" s="542"/>
      <c r="K275" s="566"/>
      <c r="R275" s="56"/>
    </row>
    <row r="276" spans="2:18" x14ac:dyDescent="0.35">
      <c r="B276" s="17"/>
      <c r="C276" s="204"/>
      <c r="D276" s="11"/>
      <c r="E276" s="560" t="s">
        <v>145</v>
      </c>
      <c r="F276" s="561"/>
      <c r="G276" s="114"/>
      <c r="H276" s="58"/>
      <c r="I276" s="58"/>
      <c r="J276" s="120"/>
      <c r="K276" s="208">
        <f>SUM(G276:J276)</f>
        <v>0</v>
      </c>
    </row>
    <row r="277" spans="2:18" x14ac:dyDescent="0.35">
      <c r="B277" s="17"/>
      <c r="C277" s="204"/>
      <c r="D277" s="11"/>
      <c r="E277" s="560" t="s">
        <v>146</v>
      </c>
      <c r="F277" s="561"/>
      <c r="G277" s="114"/>
      <c r="H277" s="58"/>
      <c r="I277" s="58"/>
      <c r="J277" s="120"/>
      <c r="K277" s="208">
        <f>SUM(G277:J277)</f>
        <v>0</v>
      </c>
    </row>
    <row r="278" spans="2:18" x14ac:dyDescent="0.35">
      <c r="B278" s="17"/>
      <c r="C278" s="204"/>
      <c r="D278" s="11"/>
      <c r="E278" s="560" t="s">
        <v>147</v>
      </c>
      <c r="F278" s="561"/>
      <c r="G278" s="114"/>
      <c r="H278" s="58"/>
      <c r="I278" s="58"/>
      <c r="J278" s="120"/>
      <c r="K278" s="208">
        <f>SUM(G278:J278)</f>
        <v>0</v>
      </c>
    </row>
    <row r="279" spans="2:18" ht="15" customHeight="1" thickBot="1" x14ac:dyDescent="0.4">
      <c r="B279" s="17"/>
      <c r="C279" s="204"/>
      <c r="D279" s="11"/>
      <c r="E279" s="560" t="s">
        <v>79</v>
      </c>
      <c r="F279" s="561"/>
      <c r="G279" s="114"/>
      <c r="H279" s="58"/>
      <c r="I279" s="58"/>
      <c r="J279" s="120"/>
      <c r="K279" s="208">
        <f>SUM(G279:J279)</f>
        <v>0</v>
      </c>
    </row>
    <row r="280" spans="2:18" ht="15" customHeight="1" thickBot="1" x14ac:dyDescent="0.4">
      <c r="B280" s="17"/>
      <c r="C280" s="204"/>
      <c r="D280" s="11"/>
      <c r="E280" s="541" t="s">
        <v>558</v>
      </c>
      <c r="F280" s="655"/>
      <c r="G280" s="655"/>
      <c r="H280" s="655"/>
      <c r="I280" s="655"/>
      <c r="J280" s="655"/>
      <c r="K280" s="656"/>
    </row>
    <row r="281" spans="2:18" x14ac:dyDescent="0.35">
      <c r="B281" s="17"/>
      <c r="C281" s="204"/>
      <c r="D281" s="11"/>
      <c r="E281" s="573" t="s">
        <v>143</v>
      </c>
      <c r="F281" s="668"/>
      <c r="G281" s="141"/>
      <c r="H281" s="142"/>
      <c r="I281" s="142"/>
      <c r="J281" s="143"/>
      <c r="K281" s="207">
        <f>SUM(G281:J281)</f>
        <v>0</v>
      </c>
      <c r="R281" s="56"/>
    </row>
    <row r="282" spans="2:18" x14ac:dyDescent="0.35">
      <c r="B282" s="17"/>
      <c r="C282" s="204"/>
      <c r="D282" s="11"/>
      <c r="E282" s="558" t="s">
        <v>144</v>
      </c>
      <c r="F282" s="582"/>
      <c r="G282" s="114"/>
      <c r="H282" s="58"/>
      <c r="I282" s="58"/>
      <c r="J282" s="120"/>
      <c r="K282" s="208">
        <f t="shared" ref="K282:K283" si="10">SUM(G282:J282)</f>
        <v>0</v>
      </c>
    </row>
    <row r="283" spans="2:18" ht="14.5" customHeight="1" x14ac:dyDescent="0.35">
      <c r="B283" s="17"/>
      <c r="C283" s="204"/>
      <c r="D283" s="11"/>
      <c r="E283" s="558" t="s">
        <v>259</v>
      </c>
      <c r="F283" s="582"/>
      <c r="G283" s="114"/>
      <c r="H283" s="58"/>
      <c r="I283" s="58"/>
      <c r="J283" s="120"/>
      <c r="K283" s="208">
        <f t="shared" si="10"/>
        <v>0</v>
      </c>
    </row>
    <row r="284" spans="2:18" ht="15" customHeight="1" thickBot="1" x14ac:dyDescent="0.4">
      <c r="B284" s="17"/>
      <c r="C284" s="204"/>
      <c r="D284" s="11"/>
      <c r="E284" s="560" t="s">
        <v>5</v>
      </c>
      <c r="F284" s="561"/>
      <c r="G284" s="114"/>
      <c r="H284" s="58"/>
      <c r="I284" s="58"/>
      <c r="J284" s="120"/>
      <c r="K284" s="208">
        <f>SUM(G284:J284)</f>
        <v>0</v>
      </c>
    </row>
    <row r="285" spans="2:18" ht="15" customHeight="1" thickBot="1" x14ac:dyDescent="0.4">
      <c r="B285" s="17"/>
      <c r="C285" s="204"/>
      <c r="D285" s="11"/>
      <c r="E285" s="541" t="s">
        <v>562</v>
      </c>
      <c r="F285" s="542"/>
      <c r="G285" s="542"/>
      <c r="H285" s="542"/>
      <c r="I285" s="542"/>
      <c r="J285" s="542"/>
      <c r="K285" s="566"/>
      <c r="R285" s="56"/>
    </row>
    <row r="286" spans="2:18" x14ac:dyDescent="0.35">
      <c r="B286" s="17"/>
      <c r="C286" s="204"/>
      <c r="D286" s="11"/>
      <c r="E286" s="560" t="s">
        <v>9</v>
      </c>
      <c r="F286" s="561"/>
      <c r="G286" s="114"/>
      <c r="H286" s="58"/>
      <c r="I286" s="58"/>
      <c r="J286" s="120"/>
      <c r="K286" s="208">
        <f t="shared" ref="K286:K288" si="11">SUM(G286:J286)</f>
        <v>0</v>
      </c>
    </row>
    <row r="287" spans="2:18" x14ac:dyDescent="0.35">
      <c r="B287" s="17"/>
      <c r="C287" s="204"/>
      <c r="D287" s="11"/>
      <c r="E287" s="558" t="s">
        <v>252</v>
      </c>
      <c r="F287" s="575"/>
      <c r="G287" s="114"/>
      <c r="H287" s="58"/>
      <c r="I287" s="58"/>
      <c r="J287" s="120"/>
      <c r="K287" s="208">
        <f t="shared" si="11"/>
        <v>0</v>
      </c>
    </row>
    <row r="288" spans="2:18" ht="15" thickBot="1" x14ac:dyDescent="0.4">
      <c r="B288" s="17"/>
      <c r="C288" s="204"/>
      <c r="D288" s="11"/>
      <c r="E288" s="560" t="s">
        <v>10</v>
      </c>
      <c r="F288" s="561"/>
      <c r="G288" s="114"/>
      <c r="H288" s="58"/>
      <c r="I288" s="58"/>
      <c r="J288" s="120"/>
      <c r="K288" s="208">
        <f t="shared" si="11"/>
        <v>0</v>
      </c>
    </row>
    <row r="289" spans="2:18 16384:16384" ht="15" thickBot="1" x14ac:dyDescent="0.4">
      <c r="B289" s="17"/>
      <c r="C289" s="204"/>
      <c r="D289" s="11"/>
      <c r="E289" s="541" t="s">
        <v>563</v>
      </c>
      <c r="F289" s="542"/>
      <c r="G289" s="542"/>
      <c r="H289" s="542"/>
      <c r="I289" s="542"/>
      <c r="J289" s="542"/>
      <c r="K289" s="566"/>
      <c r="R289" s="56"/>
    </row>
    <row r="290" spans="2:18 16384:16384" x14ac:dyDescent="0.35">
      <c r="B290" s="17"/>
      <c r="C290" s="204"/>
      <c r="D290" s="11"/>
      <c r="E290" s="560" t="s">
        <v>14</v>
      </c>
      <c r="F290" s="561"/>
      <c r="G290" s="114"/>
      <c r="H290" s="58"/>
      <c r="I290" s="58"/>
      <c r="J290" s="120"/>
      <c r="K290" s="208">
        <f t="shared" ref="K290:K291" si="12">SUM(G290:J290)</f>
        <v>0</v>
      </c>
    </row>
    <row r="291" spans="2:18 16384:16384" ht="15" thickBot="1" x14ac:dyDescent="0.4">
      <c r="B291" s="17"/>
      <c r="C291" s="204"/>
      <c r="D291" s="11"/>
      <c r="E291" s="562" t="s">
        <v>52</v>
      </c>
      <c r="F291" s="563"/>
      <c r="G291" s="115"/>
      <c r="H291" s="116"/>
      <c r="I291" s="116"/>
      <c r="J291" s="140"/>
      <c r="K291" s="209">
        <f t="shared" si="12"/>
        <v>0</v>
      </c>
      <c r="M291" s="539"/>
      <c r="N291" s="539"/>
      <c r="O291" s="539"/>
      <c r="P291" s="539"/>
      <c r="Q291" s="539"/>
    </row>
    <row r="292" spans="2:18 16384:16384" ht="15" thickBot="1" x14ac:dyDescent="0.4">
      <c r="B292" s="17"/>
      <c r="C292" s="204"/>
      <c r="D292" s="11"/>
      <c r="E292" s="564" t="s">
        <v>81</v>
      </c>
      <c r="F292" s="565"/>
      <c r="G292" s="175">
        <f>SUM(G266:G291)</f>
        <v>0</v>
      </c>
      <c r="H292" s="176">
        <f>SUM(H266:H291)</f>
        <v>0</v>
      </c>
      <c r="I292" s="176">
        <f>SUM(I266:I291)</f>
        <v>0</v>
      </c>
      <c r="J292" s="177">
        <f>SUM(J266:J291)</f>
        <v>0</v>
      </c>
      <c r="K292" s="186">
        <f>SUM(K266:K291)</f>
        <v>0</v>
      </c>
      <c r="M292" s="539"/>
      <c r="N292" s="539"/>
      <c r="O292" s="539"/>
      <c r="P292" s="539"/>
      <c r="Q292" s="539"/>
    </row>
    <row r="293" spans="2:18 16384:16384" x14ac:dyDescent="0.35">
      <c r="B293" s="17"/>
      <c r="C293" s="204"/>
      <c r="D293" s="11"/>
    </row>
    <row r="294" spans="2:18 16384:16384" x14ac:dyDescent="0.35">
      <c r="B294" s="17"/>
      <c r="C294" s="200"/>
      <c r="D294" s="583" t="s">
        <v>298</v>
      </c>
      <c r="E294" s="583"/>
      <c r="F294" s="583"/>
      <c r="G294" s="583"/>
      <c r="H294" s="583"/>
      <c r="I294" s="583"/>
      <c r="J294" s="583"/>
      <c r="K294" s="583"/>
      <c r="L294" s="583"/>
      <c r="M294" s="583"/>
      <c r="N294" s="584"/>
      <c r="O294" s="584"/>
      <c r="P294" s="584"/>
      <c r="Q294" s="584"/>
    </row>
    <row r="295" spans="2:18 16384:16384" x14ac:dyDescent="0.35">
      <c r="B295" s="17"/>
      <c r="C295" s="200"/>
    </row>
    <row r="296" spans="2:18 16384:16384" x14ac:dyDescent="0.35">
      <c r="B296" s="17" t="s">
        <v>180</v>
      </c>
      <c r="C296" s="200"/>
      <c r="D296" s="673" t="s">
        <v>738</v>
      </c>
      <c r="E296" s="535"/>
      <c r="F296" s="535"/>
      <c r="G296" s="535"/>
      <c r="H296" s="535"/>
      <c r="I296" s="535"/>
      <c r="J296" s="535"/>
      <c r="K296" s="535"/>
      <c r="L296" s="535"/>
      <c r="M296" s="535"/>
      <c r="N296" s="535"/>
      <c r="O296" s="535"/>
      <c r="P296" s="535"/>
      <c r="Q296" s="535"/>
    </row>
    <row r="297" spans="2:18 16384:16384" ht="15" thickBot="1" x14ac:dyDescent="0.4">
      <c r="B297" s="17"/>
      <c r="C297" s="200"/>
    </row>
    <row r="298" spans="2:18 16384:16384" ht="15" thickBot="1" x14ac:dyDescent="0.4">
      <c r="B298" s="17"/>
      <c r="C298" s="200"/>
      <c r="E298" s="595" t="s">
        <v>141</v>
      </c>
      <c r="F298" s="596"/>
      <c r="G298" s="137">
        <f>$G$26</f>
        <v>0</v>
      </c>
      <c r="H298" s="138">
        <f>$H$26</f>
        <v>0</v>
      </c>
      <c r="I298" s="138">
        <f>$I$26</f>
        <v>0</v>
      </c>
      <c r="J298" s="138">
        <f>$J$26</f>
        <v>0</v>
      </c>
      <c r="K298" s="139">
        <f>$K$26</f>
        <v>0</v>
      </c>
    </row>
    <row r="299" spans="2:18 16384:16384" ht="15" thickBot="1" x14ac:dyDescent="0.4">
      <c r="B299" s="17"/>
      <c r="C299" s="200"/>
    </row>
    <row r="300" spans="2:18 16384:16384" ht="29.5" thickBot="1" x14ac:dyDescent="0.4">
      <c r="B300" s="17"/>
      <c r="C300" s="200"/>
      <c r="E300" s="19"/>
      <c r="F300" s="18"/>
      <c r="G300" s="191" t="s">
        <v>136</v>
      </c>
      <c r="H300" s="178" t="s">
        <v>4</v>
      </c>
      <c r="I300" s="178" t="s">
        <v>38</v>
      </c>
      <c r="J300" s="195" t="s">
        <v>137</v>
      </c>
      <c r="K300" s="170" t="s">
        <v>81</v>
      </c>
      <c r="M300" s="540"/>
      <c r="N300" s="540"/>
      <c r="O300" s="540"/>
      <c r="P300" s="540"/>
      <c r="Q300" s="540"/>
    </row>
    <row r="301" spans="2:18 16384:16384" x14ac:dyDescent="0.35">
      <c r="B301" s="17"/>
      <c r="C301" s="200"/>
      <c r="E301" s="573" t="s">
        <v>12</v>
      </c>
      <c r="F301" s="574"/>
      <c r="G301" s="76"/>
      <c r="H301" s="75"/>
      <c r="I301" s="75"/>
      <c r="J301" s="77"/>
      <c r="K301" s="216">
        <f>SUM(G301:J301)</f>
        <v>0</v>
      </c>
      <c r="M301" s="540"/>
      <c r="N301" s="540"/>
      <c r="O301" s="540"/>
      <c r="P301" s="540"/>
      <c r="Q301" s="540"/>
      <c r="R301" s="56"/>
    </row>
    <row r="302" spans="2:18 16384:16384" x14ac:dyDescent="0.35">
      <c r="B302" s="17"/>
      <c r="C302" s="200"/>
      <c r="E302" s="558" t="s">
        <v>13</v>
      </c>
      <c r="F302" s="559"/>
      <c r="G302" s="78"/>
      <c r="H302" s="67"/>
      <c r="I302" s="67"/>
      <c r="J302" s="79"/>
      <c r="K302" s="214">
        <f t="shared" ref="K302:K308" si="13">SUM(G302:J302)</f>
        <v>0</v>
      </c>
      <c r="M302" s="540"/>
      <c r="N302" s="540"/>
      <c r="O302" s="540"/>
      <c r="P302" s="540"/>
      <c r="Q302" s="540"/>
      <c r="R302" s="56"/>
    </row>
    <row r="303" spans="2:18 16384:16384" x14ac:dyDescent="0.35">
      <c r="B303" s="17"/>
      <c r="C303" s="200"/>
      <c r="E303" s="558" t="s">
        <v>139</v>
      </c>
      <c r="F303" s="559"/>
      <c r="G303" s="78"/>
      <c r="H303" s="67"/>
      <c r="I303" s="67"/>
      <c r="J303" s="79"/>
      <c r="K303" s="214">
        <f t="shared" si="13"/>
        <v>0</v>
      </c>
      <c r="M303" s="540"/>
      <c r="N303" s="540"/>
      <c r="O303" s="540"/>
      <c r="P303" s="540"/>
      <c r="Q303" s="540"/>
      <c r="R303" s="56"/>
      <c r="XFD303" s="17"/>
    </row>
    <row r="304" spans="2:18 16384:16384" x14ac:dyDescent="0.35">
      <c r="B304" s="17"/>
      <c r="C304" s="200"/>
      <c r="E304" s="558" t="s">
        <v>247</v>
      </c>
      <c r="F304" s="559"/>
      <c r="G304" s="78"/>
      <c r="H304" s="67"/>
      <c r="I304" s="67"/>
      <c r="J304" s="79"/>
      <c r="K304" s="214">
        <f t="shared" si="13"/>
        <v>0</v>
      </c>
      <c r="O304" s="56"/>
      <c r="P304" s="56"/>
      <c r="Q304" s="56"/>
      <c r="R304" s="56"/>
    </row>
    <row r="305" spans="2:18 16384:16384" x14ac:dyDescent="0.35">
      <c r="B305" s="17"/>
      <c r="C305" s="200"/>
      <c r="E305" s="558" t="s">
        <v>140</v>
      </c>
      <c r="F305" s="559"/>
      <c r="G305" s="78"/>
      <c r="H305" s="67"/>
      <c r="I305" s="67"/>
      <c r="J305" s="79"/>
      <c r="K305" s="214">
        <f t="shared" si="13"/>
        <v>0</v>
      </c>
      <c r="O305" s="56"/>
      <c r="P305" s="56"/>
      <c r="Q305" s="56"/>
      <c r="R305" s="56"/>
    </row>
    <row r="306" spans="2:18 16384:16384" x14ac:dyDescent="0.35">
      <c r="B306" s="17"/>
      <c r="C306" s="200"/>
      <c r="E306" s="558" t="s">
        <v>269</v>
      </c>
      <c r="F306" s="559"/>
      <c r="G306" s="78"/>
      <c r="H306" s="67"/>
      <c r="I306" s="67"/>
      <c r="J306" s="79"/>
      <c r="K306" s="214">
        <f t="shared" si="13"/>
        <v>0</v>
      </c>
      <c r="O306" s="56"/>
      <c r="P306" s="56"/>
      <c r="Q306" s="56"/>
      <c r="R306" s="56"/>
      <c r="XFD306" s="17"/>
    </row>
    <row r="307" spans="2:18 16384:16384" x14ac:dyDescent="0.35">
      <c r="B307" s="17"/>
      <c r="C307" s="200"/>
      <c r="E307" s="558" t="s">
        <v>14</v>
      </c>
      <c r="F307" s="559"/>
      <c r="G307" s="78"/>
      <c r="H307" s="67"/>
      <c r="I307" s="67"/>
      <c r="J307" s="79"/>
      <c r="K307" s="214">
        <f t="shared" si="13"/>
        <v>0</v>
      </c>
      <c r="O307" s="56"/>
      <c r="P307" s="56"/>
      <c r="Q307" s="56"/>
      <c r="R307" s="56"/>
    </row>
    <row r="308" spans="2:18 16384:16384" ht="15" thickBot="1" x14ac:dyDescent="0.4">
      <c r="B308" s="17"/>
      <c r="C308" s="200"/>
      <c r="E308" s="580" t="s">
        <v>52</v>
      </c>
      <c r="F308" s="581"/>
      <c r="G308" s="80"/>
      <c r="H308" s="68"/>
      <c r="I308" s="68"/>
      <c r="J308" s="81"/>
      <c r="K308" s="215">
        <f t="shared" si="13"/>
        <v>0</v>
      </c>
      <c r="M308" s="539"/>
      <c r="N308" s="539"/>
      <c r="O308" s="539"/>
      <c r="P308" s="539"/>
      <c r="Q308" s="539"/>
      <c r="XFD308" s="17"/>
    </row>
    <row r="309" spans="2:18 16384:16384" ht="15" thickBot="1" x14ac:dyDescent="0.4">
      <c r="B309" s="17"/>
      <c r="C309" s="200"/>
      <c r="E309" s="564" t="s">
        <v>81</v>
      </c>
      <c r="F309" s="570"/>
      <c r="G309" s="175">
        <f>SUM(G301:G308)</f>
        <v>0</v>
      </c>
      <c r="H309" s="176">
        <f>SUM(H301:H308)</f>
        <v>0</v>
      </c>
      <c r="I309" s="176">
        <f>SUM(I301:I308)</f>
        <v>0</v>
      </c>
      <c r="J309" s="177">
        <f>SUM(J301:J308)</f>
        <v>0</v>
      </c>
      <c r="K309" s="174">
        <f>SUM(K301:K308)</f>
        <v>0</v>
      </c>
      <c r="M309" s="539"/>
      <c r="N309" s="539"/>
      <c r="O309" s="539"/>
      <c r="P309" s="539"/>
      <c r="Q309" s="539"/>
    </row>
    <row r="310" spans="2:18 16384:16384" x14ac:dyDescent="0.35">
      <c r="B310" s="17"/>
      <c r="C310" s="200"/>
      <c r="E310" s="210"/>
      <c r="F310" s="210"/>
      <c r="G310" s="17"/>
      <c r="H310" s="17"/>
      <c r="I310" s="17"/>
      <c r="J310" s="17"/>
      <c r="K310" s="17"/>
      <c r="M310" s="135"/>
      <c r="N310" s="135"/>
      <c r="O310" s="135"/>
      <c r="P310" s="135"/>
      <c r="Q310" s="135"/>
    </row>
    <row r="311" spans="2:18 16384:16384" x14ac:dyDescent="0.35">
      <c r="B311" s="17"/>
      <c r="C311" s="200"/>
      <c r="D311" s="583" t="s">
        <v>605</v>
      </c>
      <c r="E311" s="583"/>
      <c r="F311" s="583"/>
      <c r="G311" s="583"/>
      <c r="H311" s="583"/>
      <c r="I311" s="583"/>
      <c r="J311" s="583"/>
      <c r="K311" s="583"/>
      <c r="L311" s="583"/>
      <c r="M311" s="583"/>
      <c r="N311" s="584"/>
      <c r="O311" s="584"/>
      <c r="P311" s="584"/>
      <c r="Q311" s="584"/>
    </row>
    <row r="312" spans="2:18 16384:16384" x14ac:dyDescent="0.35">
      <c r="B312" s="17"/>
      <c r="C312" s="200"/>
    </row>
    <row r="313" spans="2:18 16384:16384" x14ac:dyDescent="0.35">
      <c r="B313" s="17" t="s">
        <v>181</v>
      </c>
      <c r="C313" s="200"/>
      <c r="D313" s="534" t="s">
        <v>716</v>
      </c>
      <c r="E313" s="535"/>
      <c r="F313" s="535"/>
      <c r="G313" s="535"/>
      <c r="H313" s="535"/>
      <c r="I313" s="535"/>
      <c r="J313" s="535"/>
      <c r="K313" s="535"/>
      <c r="L313" s="535"/>
      <c r="M313" s="535"/>
      <c r="N313" s="535"/>
      <c r="O313" s="535"/>
      <c r="P313" s="535"/>
      <c r="Q313" s="535"/>
    </row>
    <row r="314" spans="2:18 16384:16384" ht="15" thickBot="1" x14ac:dyDescent="0.4">
      <c r="B314" s="17"/>
      <c r="C314" s="200"/>
    </row>
    <row r="315" spans="2:18 16384:16384" ht="29.5" thickBot="1" x14ac:dyDescent="0.4">
      <c r="B315" s="17"/>
      <c r="C315" s="200"/>
      <c r="E315" s="54"/>
      <c r="F315" s="54"/>
      <c r="G315" s="191" t="s">
        <v>136</v>
      </c>
      <c r="H315" s="178" t="s">
        <v>4</v>
      </c>
      <c r="I315" s="178" t="s">
        <v>38</v>
      </c>
      <c r="J315" s="192" t="s">
        <v>137</v>
      </c>
      <c r="K315" s="170" t="s">
        <v>81</v>
      </c>
      <c r="M315" s="11"/>
    </row>
    <row r="316" spans="2:18 16384:16384" x14ac:dyDescent="0.35">
      <c r="B316" s="17"/>
      <c r="C316" s="200"/>
      <c r="E316" s="573" t="s">
        <v>210</v>
      </c>
      <c r="F316" s="574"/>
      <c r="G316" s="153"/>
      <c r="H316" s="154"/>
      <c r="I316" s="155"/>
      <c r="J316" s="162"/>
      <c r="K316" s="171">
        <f>SUM(G316:J316)</f>
        <v>0</v>
      </c>
      <c r="M316" s="539" t="s">
        <v>283</v>
      </c>
      <c r="N316" s="539"/>
      <c r="O316" s="539"/>
      <c r="P316" s="539"/>
      <c r="Q316" s="539"/>
    </row>
    <row r="317" spans="2:18 16384:16384" x14ac:dyDescent="0.35">
      <c r="B317" s="17"/>
      <c r="C317" s="200"/>
      <c r="E317" s="558" t="s">
        <v>211</v>
      </c>
      <c r="F317" s="559"/>
      <c r="G317" s="156"/>
      <c r="H317" s="157"/>
      <c r="I317" s="52"/>
      <c r="J317" s="57"/>
      <c r="K317" s="463">
        <f t="shared" ref="K317:K332" si="14">SUM(G317:J317)</f>
        <v>0</v>
      </c>
      <c r="M317" s="539"/>
      <c r="N317" s="539"/>
      <c r="O317" s="539"/>
      <c r="P317" s="539"/>
      <c r="Q317" s="539"/>
    </row>
    <row r="318" spans="2:18 16384:16384" x14ac:dyDescent="0.35">
      <c r="B318" s="17"/>
      <c r="C318" s="200"/>
      <c r="D318" s="53"/>
      <c r="E318" s="558" t="s">
        <v>212</v>
      </c>
      <c r="F318" s="559"/>
      <c r="G318" s="156"/>
      <c r="H318" s="157"/>
      <c r="I318" s="52"/>
      <c r="J318" s="57"/>
      <c r="K318" s="463">
        <f t="shared" si="14"/>
        <v>0</v>
      </c>
      <c r="M318" s="539"/>
      <c r="N318" s="539"/>
      <c r="O318" s="539"/>
      <c r="P318" s="539"/>
      <c r="Q318" s="539"/>
    </row>
    <row r="319" spans="2:18 16384:16384" x14ac:dyDescent="0.35">
      <c r="B319" s="17"/>
      <c r="C319" s="200"/>
      <c r="D319" s="53"/>
      <c r="E319" s="558" t="s">
        <v>213</v>
      </c>
      <c r="F319" s="559"/>
      <c r="G319" s="156"/>
      <c r="H319" s="157"/>
      <c r="I319" s="52"/>
      <c r="J319" s="57"/>
      <c r="K319" s="463">
        <f t="shared" si="14"/>
        <v>0</v>
      </c>
      <c r="M319" s="539"/>
      <c r="N319" s="539"/>
      <c r="O319" s="539"/>
      <c r="P319" s="539"/>
      <c r="Q319" s="539"/>
    </row>
    <row r="320" spans="2:18 16384:16384" x14ac:dyDescent="0.35">
      <c r="B320" s="17"/>
      <c r="C320" s="200"/>
      <c r="E320" s="558" t="s">
        <v>214</v>
      </c>
      <c r="F320" s="559"/>
      <c r="G320" s="156"/>
      <c r="H320" s="157"/>
      <c r="I320" s="52"/>
      <c r="J320" s="57"/>
      <c r="K320" s="463">
        <f t="shared" si="14"/>
        <v>0</v>
      </c>
      <c r="M320" s="620"/>
      <c r="N320" s="620"/>
      <c r="O320" s="620"/>
      <c r="P320" s="620"/>
      <c r="Q320" s="620"/>
    </row>
    <row r="321" spans="2:17" x14ac:dyDescent="0.35">
      <c r="B321" s="17"/>
      <c r="C321" s="200"/>
      <c r="D321" s="53"/>
      <c r="E321" s="558" t="s">
        <v>215</v>
      </c>
      <c r="F321" s="559"/>
      <c r="G321" s="156"/>
      <c r="H321" s="157"/>
      <c r="I321" s="52"/>
      <c r="J321" s="57"/>
      <c r="K321" s="463">
        <f t="shared" si="14"/>
        <v>0</v>
      </c>
      <c r="M321" s="11"/>
    </row>
    <row r="322" spans="2:17" x14ac:dyDescent="0.35">
      <c r="B322" s="17"/>
      <c r="C322" s="200"/>
      <c r="E322" s="558" t="s">
        <v>216</v>
      </c>
      <c r="F322" s="559"/>
      <c r="G322" s="156"/>
      <c r="H322" s="157"/>
      <c r="I322" s="52"/>
      <c r="J322" s="57"/>
      <c r="K322" s="463">
        <f t="shared" si="14"/>
        <v>0</v>
      </c>
      <c r="M322" s="11"/>
    </row>
    <row r="323" spans="2:17" x14ac:dyDescent="0.35">
      <c r="B323" s="17"/>
      <c r="C323" s="200"/>
      <c r="D323" s="53"/>
      <c r="E323" s="558" t="s">
        <v>217</v>
      </c>
      <c r="F323" s="559"/>
      <c r="G323" s="156"/>
      <c r="H323" s="157"/>
      <c r="I323" s="52"/>
      <c r="J323" s="57"/>
      <c r="K323" s="463">
        <f t="shared" si="14"/>
        <v>0</v>
      </c>
      <c r="M323" s="11"/>
    </row>
    <row r="324" spans="2:17" x14ac:dyDescent="0.35">
      <c r="B324" s="17"/>
      <c r="C324" s="200"/>
      <c r="D324" s="53"/>
      <c r="E324" s="558" t="s">
        <v>284</v>
      </c>
      <c r="F324" s="667"/>
      <c r="G324" s="156"/>
      <c r="H324" s="157"/>
      <c r="I324" s="52"/>
      <c r="J324" s="57"/>
      <c r="K324" s="463">
        <f t="shared" si="14"/>
        <v>0</v>
      </c>
      <c r="M324" s="11"/>
    </row>
    <row r="325" spans="2:17" x14ac:dyDescent="0.35">
      <c r="B325" s="17"/>
      <c r="C325" s="200"/>
      <c r="E325" s="558" t="s">
        <v>218</v>
      </c>
      <c r="F325" s="559"/>
      <c r="G325" s="156"/>
      <c r="H325" s="157"/>
      <c r="I325" s="52"/>
      <c r="J325" s="57"/>
      <c r="K325" s="463">
        <f t="shared" si="14"/>
        <v>0</v>
      </c>
      <c r="M325" s="11"/>
    </row>
    <row r="326" spans="2:17" x14ac:dyDescent="0.35">
      <c r="B326" s="17"/>
      <c r="C326" s="200"/>
      <c r="D326" s="53"/>
      <c r="E326" s="558" t="s">
        <v>219</v>
      </c>
      <c r="F326" s="559"/>
      <c r="G326" s="156"/>
      <c r="H326" s="157"/>
      <c r="I326" s="158"/>
      <c r="J326" s="163"/>
      <c r="K326" s="463">
        <f t="shared" si="14"/>
        <v>0</v>
      </c>
      <c r="M326" s="11"/>
    </row>
    <row r="327" spans="2:17" x14ac:dyDescent="0.35">
      <c r="B327" s="17"/>
      <c r="C327" s="200"/>
      <c r="E327" s="558" t="s">
        <v>220</v>
      </c>
      <c r="F327" s="559"/>
      <c r="G327" s="156"/>
      <c r="H327" s="157"/>
      <c r="I327" s="52"/>
      <c r="J327" s="57"/>
      <c r="K327" s="463">
        <f t="shared" si="14"/>
        <v>0</v>
      </c>
      <c r="M327" s="11"/>
    </row>
    <row r="328" spans="2:17" x14ac:dyDescent="0.35">
      <c r="B328" s="17"/>
      <c r="C328" s="200"/>
      <c r="D328" s="53"/>
      <c r="E328" s="558" t="s">
        <v>221</v>
      </c>
      <c r="F328" s="559"/>
      <c r="G328" s="156"/>
      <c r="H328" s="157"/>
      <c r="I328" s="158"/>
      <c r="J328" s="163"/>
      <c r="K328" s="463">
        <f t="shared" si="14"/>
        <v>0</v>
      </c>
      <c r="M328" s="11"/>
    </row>
    <row r="329" spans="2:17" x14ac:dyDescent="0.35">
      <c r="B329" s="17"/>
      <c r="C329" s="200"/>
      <c r="E329" s="558" t="s">
        <v>222</v>
      </c>
      <c r="F329" s="559"/>
      <c r="G329" s="156"/>
      <c r="H329" s="157"/>
      <c r="I329" s="52"/>
      <c r="J329" s="57"/>
      <c r="K329" s="463">
        <f t="shared" si="14"/>
        <v>0</v>
      </c>
      <c r="M329" s="11"/>
    </row>
    <row r="330" spans="2:17" x14ac:dyDescent="0.35">
      <c r="B330" s="17"/>
      <c r="C330" s="200"/>
      <c r="D330" s="53"/>
      <c r="E330" s="558" t="s">
        <v>14</v>
      </c>
      <c r="F330" s="559"/>
      <c r="G330" s="156"/>
      <c r="H330" s="157"/>
      <c r="I330" s="158"/>
      <c r="J330" s="163"/>
      <c r="K330" s="463">
        <f t="shared" si="14"/>
        <v>0</v>
      </c>
      <c r="M330" s="11"/>
    </row>
    <row r="331" spans="2:17" ht="15" thickBot="1" x14ac:dyDescent="0.4">
      <c r="B331" s="17"/>
      <c r="C331" s="200"/>
      <c r="E331" s="580" t="s">
        <v>223</v>
      </c>
      <c r="F331" s="581"/>
      <c r="G331" s="159"/>
      <c r="H331" s="160"/>
      <c r="I331" s="161"/>
      <c r="J331" s="164"/>
      <c r="K331" s="215">
        <f t="shared" si="14"/>
        <v>0</v>
      </c>
    </row>
    <row r="332" spans="2:17" ht="15" customHeight="1" thickBot="1" x14ac:dyDescent="0.4">
      <c r="B332" s="17"/>
      <c r="C332" s="200"/>
      <c r="E332" s="671" t="s">
        <v>647</v>
      </c>
      <c r="F332" s="676"/>
      <c r="G332" s="469"/>
      <c r="H332" s="470"/>
      <c r="I332" s="471"/>
      <c r="J332" s="472"/>
      <c r="K332" s="215">
        <f t="shared" si="14"/>
        <v>0</v>
      </c>
    </row>
    <row r="333" spans="2:17" ht="15" thickBot="1" x14ac:dyDescent="0.4">
      <c r="B333" s="17"/>
      <c r="C333" s="200"/>
      <c r="D333" s="53"/>
      <c r="E333" s="677" t="s">
        <v>81</v>
      </c>
      <c r="F333" s="678"/>
      <c r="G333" s="183">
        <f>SUM(G316:G332)</f>
        <v>0</v>
      </c>
      <c r="H333" s="183">
        <f t="shared" ref="H333:J333" si="15">SUM(H316:H332)</f>
        <v>0</v>
      </c>
      <c r="I333" s="183">
        <f t="shared" si="15"/>
        <v>0</v>
      </c>
      <c r="J333" s="183">
        <f t="shared" si="15"/>
        <v>0</v>
      </c>
      <c r="K333" s="174">
        <f>SUM(K316:K332)</f>
        <v>0</v>
      </c>
    </row>
    <row r="334" spans="2:17" x14ac:dyDescent="0.35">
      <c r="B334" s="17"/>
      <c r="C334" s="200"/>
      <c r="E334" s="54"/>
      <c r="F334" s="54"/>
      <c r="G334" s="54"/>
      <c r="H334" s="54"/>
    </row>
    <row r="335" spans="2:17" x14ac:dyDescent="0.35">
      <c r="B335" s="17" t="s">
        <v>305</v>
      </c>
      <c r="C335" s="200"/>
      <c r="D335" s="534" t="s">
        <v>726</v>
      </c>
      <c r="E335" s="535"/>
      <c r="F335" s="535"/>
      <c r="G335" s="535"/>
      <c r="H335" s="535"/>
      <c r="I335" s="535"/>
      <c r="J335" s="535"/>
      <c r="K335" s="535"/>
      <c r="L335" s="535"/>
      <c r="M335" s="535"/>
      <c r="N335" s="535"/>
      <c r="O335" s="535"/>
      <c r="P335" s="535"/>
      <c r="Q335" s="535"/>
    </row>
    <row r="336" spans="2:17" ht="15" thickBot="1" x14ac:dyDescent="0.4">
      <c r="B336" s="17"/>
      <c r="C336" s="200"/>
    </row>
    <row r="337" spans="2:17" ht="29.5" thickBot="1" x14ac:dyDescent="0.4">
      <c r="B337" s="17"/>
      <c r="C337" s="200"/>
      <c r="E337" s="54"/>
      <c r="F337" s="54"/>
      <c r="G337" s="191" t="s">
        <v>136</v>
      </c>
      <c r="H337" s="178" t="s">
        <v>4</v>
      </c>
      <c r="I337" s="178" t="s">
        <v>38</v>
      </c>
      <c r="J337" s="192" t="s">
        <v>137</v>
      </c>
      <c r="K337" s="170" t="s">
        <v>81</v>
      </c>
      <c r="M337" s="11"/>
    </row>
    <row r="338" spans="2:17" x14ac:dyDescent="0.35">
      <c r="B338" s="17"/>
      <c r="C338" s="200"/>
      <c r="E338" s="573" t="s">
        <v>210</v>
      </c>
      <c r="F338" s="574"/>
      <c r="G338" s="153"/>
      <c r="H338" s="154"/>
      <c r="I338" s="155"/>
      <c r="J338" s="162"/>
      <c r="K338" s="171">
        <f>SUM(G338:J338)</f>
        <v>0</v>
      </c>
      <c r="M338" s="539" t="s">
        <v>289</v>
      </c>
      <c r="N338" s="621"/>
      <c r="O338" s="621"/>
      <c r="P338" s="621"/>
      <c r="Q338" s="621"/>
    </row>
    <row r="339" spans="2:17" x14ac:dyDescent="0.35">
      <c r="B339" s="17"/>
      <c r="C339" s="200"/>
      <c r="E339" s="558" t="s">
        <v>211</v>
      </c>
      <c r="F339" s="559"/>
      <c r="G339" s="156"/>
      <c r="H339" s="157"/>
      <c r="I339" s="52"/>
      <c r="J339" s="57"/>
      <c r="K339" s="463">
        <f t="shared" ref="K339:K354" si="16">SUM(G339:J339)</f>
        <v>0</v>
      </c>
      <c r="M339" s="621"/>
      <c r="N339" s="621"/>
      <c r="O339" s="621"/>
      <c r="P339" s="621"/>
      <c r="Q339" s="621"/>
    </row>
    <row r="340" spans="2:17" x14ac:dyDescent="0.35">
      <c r="B340" s="17"/>
      <c r="C340" s="200"/>
      <c r="D340" s="53"/>
      <c r="E340" s="558" t="s">
        <v>212</v>
      </c>
      <c r="F340" s="559"/>
      <c r="G340" s="156"/>
      <c r="H340" s="157"/>
      <c r="I340" s="52"/>
      <c r="J340" s="57"/>
      <c r="K340" s="463">
        <f t="shared" si="16"/>
        <v>0</v>
      </c>
      <c r="M340" s="621"/>
      <c r="N340" s="621"/>
      <c r="O340" s="621"/>
      <c r="P340" s="621"/>
      <c r="Q340" s="621"/>
    </row>
    <row r="341" spans="2:17" x14ac:dyDescent="0.35">
      <c r="B341" s="17"/>
      <c r="C341" s="200"/>
      <c r="D341" s="53"/>
      <c r="E341" s="558" t="s">
        <v>213</v>
      </c>
      <c r="F341" s="559"/>
      <c r="G341" s="156"/>
      <c r="H341" s="157"/>
      <c r="I341" s="52"/>
      <c r="J341" s="57"/>
      <c r="K341" s="463">
        <f t="shared" si="16"/>
        <v>0</v>
      </c>
      <c r="M341" s="621"/>
      <c r="N341" s="621"/>
      <c r="O341" s="621"/>
      <c r="P341" s="621"/>
      <c r="Q341" s="621"/>
    </row>
    <row r="342" spans="2:17" x14ac:dyDescent="0.35">
      <c r="B342" s="17"/>
      <c r="C342" s="200"/>
      <c r="E342" s="558" t="s">
        <v>214</v>
      </c>
      <c r="F342" s="559"/>
      <c r="G342" s="156"/>
      <c r="H342" s="157"/>
      <c r="I342" s="52"/>
      <c r="J342" s="57"/>
      <c r="K342" s="463">
        <f t="shared" si="16"/>
        <v>0</v>
      </c>
      <c r="M342" s="48"/>
      <c r="N342" s="48"/>
      <c r="O342" s="48"/>
      <c r="P342" s="48"/>
      <c r="Q342" s="48"/>
    </row>
    <row r="343" spans="2:17" x14ac:dyDescent="0.35">
      <c r="B343" s="17"/>
      <c r="C343" s="200"/>
      <c r="D343" s="53"/>
      <c r="E343" s="558" t="s">
        <v>215</v>
      </c>
      <c r="F343" s="559"/>
      <c r="G343" s="156"/>
      <c r="H343" s="157"/>
      <c r="I343" s="52"/>
      <c r="J343" s="57"/>
      <c r="K343" s="463">
        <f t="shared" si="16"/>
        <v>0</v>
      </c>
      <c r="M343" s="11"/>
    </row>
    <row r="344" spans="2:17" x14ac:dyDescent="0.35">
      <c r="B344" s="17"/>
      <c r="C344" s="200"/>
      <c r="E344" s="558" t="s">
        <v>216</v>
      </c>
      <c r="F344" s="559"/>
      <c r="G344" s="156"/>
      <c r="H344" s="157"/>
      <c r="I344" s="52"/>
      <c r="J344" s="57"/>
      <c r="K344" s="463">
        <f t="shared" si="16"/>
        <v>0</v>
      </c>
      <c r="M344" s="11"/>
    </row>
    <row r="345" spans="2:17" x14ac:dyDescent="0.35">
      <c r="B345" s="17"/>
      <c r="C345" s="200"/>
      <c r="D345" s="53"/>
      <c r="E345" s="558" t="s">
        <v>217</v>
      </c>
      <c r="F345" s="559"/>
      <c r="G345" s="156"/>
      <c r="H345" s="157"/>
      <c r="I345" s="52"/>
      <c r="J345" s="57"/>
      <c r="K345" s="463">
        <f t="shared" si="16"/>
        <v>0</v>
      </c>
      <c r="M345" s="11"/>
    </row>
    <row r="346" spans="2:17" x14ac:dyDescent="0.35">
      <c r="B346" s="17"/>
      <c r="C346" s="200"/>
      <c r="D346" s="53"/>
      <c r="E346" s="558" t="s">
        <v>284</v>
      </c>
      <c r="F346" s="667"/>
      <c r="G346" s="156"/>
      <c r="H346" s="157"/>
      <c r="I346" s="52"/>
      <c r="J346" s="57"/>
      <c r="K346" s="463">
        <f t="shared" si="16"/>
        <v>0</v>
      </c>
      <c r="M346" s="11"/>
    </row>
    <row r="347" spans="2:17" x14ac:dyDescent="0.35">
      <c r="B347" s="17"/>
      <c r="C347" s="200"/>
      <c r="E347" s="558" t="s">
        <v>218</v>
      </c>
      <c r="F347" s="559"/>
      <c r="G347" s="156"/>
      <c r="H347" s="157"/>
      <c r="I347" s="52"/>
      <c r="J347" s="57"/>
      <c r="K347" s="463">
        <f t="shared" si="16"/>
        <v>0</v>
      </c>
      <c r="M347" s="11"/>
    </row>
    <row r="348" spans="2:17" x14ac:dyDescent="0.35">
      <c r="B348" s="17"/>
      <c r="C348" s="200"/>
      <c r="D348" s="53"/>
      <c r="E348" s="558" t="s">
        <v>219</v>
      </c>
      <c r="F348" s="559"/>
      <c r="G348" s="156"/>
      <c r="H348" s="157"/>
      <c r="I348" s="158"/>
      <c r="J348" s="163"/>
      <c r="K348" s="463">
        <f t="shared" si="16"/>
        <v>0</v>
      </c>
      <c r="M348" s="11"/>
    </row>
    <row r="349" spans="2:17" x14ac:dyDescent="0.35">
      <c r="B349" s="17"/>
      <c r="C349" s="200"/>
      <c r="E349" s="558" t="s">
        <v>220</v>
      </c>
      <c r="F349" s="559"/>
      <c r="G349" s="156"/>
      <c r="H349" s="157"/>
      <c r="I349" s="52"/>
      <c r="J349" s="57"/>
      <c r="K349" s="463">
        <f t="shared" si="16"/>
        <v>0</v>
      </c>
    </row>
    <row r="350" spans="2:17" x14ac:dyDescent="0.35">
      <c r="B350" s="17"/>
      <c r="C350" s="200"/>
      <c r="D350" s="53"/>
      <c r="E350" s="558" t="s">
        <v>221</v>
      </c>
      <c r="F350" s="559"/>
      <c r="G350" s="156"/>
      <c r="H350" s="157"/>
      <c r="I350" s="158"/>
      <c r="J350" s="163"/>
      <c r="K350" s="463">
        <f t="shared" si="16"/>
        <v>0</v>
      </c>
    </row>
    <row r="351" spans="2:17" x14ac:dyDescent="0.35">
      <c r="B351" s="17"/>
      <c r="C351" s="200"/>
      <c r="E351" s="558" t="s">
        <v>222</v>
      </c>
      <c r="F351" s="559"/>
      <c r="G351" s="156"/>
      <c r="H351" s="157"/>
      <c r="I351" s="52"/>
      <c r="J351" s="57"/>
      <c r="K351" s="463">
        <f t="shared" si="16"/>
        <v>0</v>
      </c>
    </row>
    <row r="352" spans="2:17" x14ac:dyDescent="0.35">
      <c r="B352" s="17"/>
      <c r="C352" s="200"/>
      <c r="D352" s="53"/>
      <c r="E352" s="558" t="s">
        <v>14</v>
      </c>
      <c r="F352" s="559"/>
      <c r="G352" s="156"/>
      <c r="H352" s="157"/>
      <c r="I352" s="158"/>
      <c r="J352" s="163"/>
      <c r="K352" s="463">
        <f t="shared" si="16"/>
        <v>0</v>
      </c>
    </row>
    <row r="353" spans="2:18" ht="15" thickBot="1" x14ac:dyDescent="0.4">
      <c r="B353" s="17"/>
      <c r="C353" s="200"/>
      <c r="E353" s="580" t="s">
        <v>223</v>
      </c>
      <c r="F353" s="581"/>
      <c r="G353" s="159"/>
      <c r="H353" s="160"/>
      <c r="I353" s="161"/>
      <c r="J353" s="164"/>
      <c r="K353" s="215">
        <f t="shared" si="16"/>
        <v>0</v>
      </c>
    </row>
    <row r="354" spans="2:18" ht="15" customHeight="1" thickBot="1" x14ac:dyDescent="0.4">
      <c r="B354" s="17"/>
      <c r="C354" s="200"/>
      <c r="E354" s="671" t="s">
        <v>647</v>
      </c>
      <c r="F354" s="676"/>
      <c r="G354" s="469"/>
      <c r="H354" s="470"/>
      <c r="I354" s="471"/>
      <c r="J354" s="472"/>
      <c r="K354" s="215">
        <f t="shared" si="16"/>
        <v>0</v>
      </c>
    </row>
    <row r="355" spans="2:18" ht="15" thickBot="1" x14ac:dyDescent="0.4">
      <c r="B355" s="17"/>
      <c r="C355" s="200"/>
      <c r="D355" s="53"/>
      <c r="E355" s="677" t="s">
        <v>81</v>
      </c>
      <c r="F355" s="678"/>
      <c r="G355" s="183">
        <f>SUM(G338:G354)</f>
        <v>0</v>
      </c>
      <c r="H355" s="183">
        <f t="shared" ref="H355:J355" si="17">SUM(H338:H354)</f>
        <v>0</v>
      </c>
      <c r="I355" s="183">
        <f t="shared" si="17"/>
        <v>0</v>
      </c>
      <c r="J355" s="183">
        <f t="shared" si="17"/>
        <v>0</v>
      </c>
      <c r="K355" s="174">
        <f>SUM(K338:K354)</f>
        <v>0</v>
      </c>
    </row>
    <row r="356" spans="2:18" ht="15" thickBot="1" x14ac:dyDescent="0.4">
      <c r="B356" s="17"/>
      <c r="C356" s="200"/>
    </row>
    <row r="357" spans="2:18" ht="15" thickBot="1" x14ac:dyDescent="0.4">
      <c r="B357" s="674" t="s">
        <v>340</v>
      </c>
      <c r="C357" s="674"/>
      <c r="D357" s="674"/>
      <c r="E357" s="674"/>
      <c r="F357" s="674"/>
      <c r="G357" s="674"/>
      <c r="H357" s="674"/>
      <c r="I357" s="674"/>
      <c r="J357" s="674"/>
      <c r="K357" s="674"/>
      <c r="L357" s="674"/>
      <c r="M357" s="674"/>
      <c r="N357" s="674"/>
      <c r="O357" s="674"/>
      <c r="P357" s="674"/>
      <c r="Q357" s="674"/>
      <c r="R357" s="674"/>
    </row>
    <row r="358" spans="2:18" x14ac:dyDescent="0.35">
      <c r="B358" s="17"/>
      <c r="C358" s="198"/>
      <c r="D358" s="24"/>
      <c r="E358" s="24"/>
      <c r="F358" s="24"/>
      <c r="G358" s="24"/>
      <c r="H358" s="24"/>
      <c r="I358" s="24"/>
      <c r="J358" s="24"/>
      <c r="K358" s="24"/>
      <c r="L358" s="24"/>
      <c r="M358" s="24"/>
      <c r="N358" s="24"/>
      <c r="O358" s="24"/>
      <c r="P358" s="24"/>
      <c r="Q358" s="24"/>
      <c r="R358" s="24"/>
    </row>
    <row r="359" spans="2:18" x14ac:dyDescent="0.35">
      <c r="B359" s="17"/>
      <c r="C359" s="199"/>
      <c r="D359" s="534" t="s">
        <v>311</v>
      </c>
      <c r="E359" s="592"/>
      <c r="F359" s="592"/>
      <c r="G359" s="592"/>
      <c r="H359" s="592"/>
      <c r="I359" s="592"/>
      <c r="J359" s="592"/>
      <c r="K359" s="592"/>
      <c r="L359" s="592"/>
      <c r="M359" s="592"/>
      <c r="N359" s="592"/>
      <c r="O359" s="592"/>
      <c r="P359" s="592"/>
      <c r="Q359" s="592"/>
      <c r="R359" s="24"/>
    </row>
    <row r="360" spans="2:18" x14ac:dyDescent="0.35">
      <c r="B360" s="17"/>
      <c r="C360" s="199"/>
      <c r="D360" s="53"/>
      <c r="E360" s="46"/>
      <c r="F360" s="46"/>
      <c r="G360" s="46"/>
      <c r="H360" s="46"/>
      <c r="I360" s="46"/>
      <c r="J360" s="46"/>
      <c r="K360" s="46"/>
      <c r="L360" s="46"/>
      <c r="M360" s="46"/>
      <c r="N360" s="46"/>
      <c r="O360" s="46"/>
      <c r="P360" s="46"/>
      <c r="Q360" s="46"/>
      <c r="R360" s="24"/>
    </row>
    <row r="361" spans="2:18" x14ac:dyDescent="0.35">
      <c r="B361" s="39"/>
      <c r="C361" s="200"/>
      <c r="D361" s="544" t="s">
        <v>646</v>
      </c>
      <c r="E361" s="665"/>
      <c r="F361" s="665"/>
      <c r="G361" s="665"/>
      <c r="H361" s="665"/>
      <c r="I361" s="665"/>
      <c r="J361" s="665"/>
      <c r="K361" s="665"/>
      <c r="L361" s="665"/>
      <c r="M361" s="665"/>
      <c r="N361" s="666"/>
      <c r="O361" s="666"/>
      <c r="P361" s="666"/>
      <c r="Q361" s="666"/>
      <c r="R361" s="6"/>
    </row>
    <row r="362" spans="2:18" x14ac:dyDescent="0.35">
      <c r="B362" s="17"/>
      <c r="C362" s="199"/>
    </row>
    <row r="363" spans="2:18" x14ac:dyDescent="0.35">
      <c r="B363" s="39" t="s">
        <v>182</v>
      </c>
      <c r="C363" s="201"/>
      <c r="D363" s="51" t="s">
        <v>306</v>
      </c>
      <c r="E363" s="9"/>
      <c r="F363" s="9"/>
      <c r="G363" s="9"/>
      <c r="H363" s="9"/>
      <c r="I363" s="32"/>
      <c r="J363" s="45" t="s">
        <v>166</v>
      </c>
      <c r="K363" s="9"/>
      <c r="M363" s="590" t="s">
        <v>304</v>
      </c>
      <c r="N363" s="591"/>
      <c r="O363" s="591"/>
      <c r="P363" s="591"/>
      <c r="Q363" s="591"/>
      <c r="R363" s="15"/>
    </row>
    <row r="364" spans="2:18" x14ac:dyDescent="0.35">
      <c r="B364" s="55"/>
      <c r="C364" s="202"/>
      <c r="D364" s="51"/>
      <c r="E364" s="9"/>
      <c r="F364" s="9"/>
      <c r="G364" s="9"/>
      <c r="H364" s="9"/>
      <c r="K364" s="9"/>
      <c r="M364" s="591"/>
      <c r="N364" s="591"/>
      <c r="O364" s="591"/>
      <c r="P364" s="591"/>
      <c r="Q364" s="591"/>
      <c r="R364" s="6"/>
    </row>
    <row r="365" spans="2:18" x14ac:dyDescent="0.35">
      <c r="B365" s="39" t="s">
        <v>183</v>
      </c>
      <c r="C365" s="202"/>
      <c r="D365" s="51" t="s">
        <v>262</v>
      </c>
      <c r="E365" s="9"/>
      <c r="F365" s="9" t="s">
        <v>264</v>
      </c>
      <c r="G365" s="66"/>
      <c r="H365" s="9"/>
      <c r="I365" s="9"/>
      <c r="J365" s="9"/>
      <c r="K365" s="9"/>
      <c r="M365" s="591"/>
      <c r="N365" s="591"/>
      <c r="O365" s="591"/>
      <c r="P365" s="591"/>
      <c r="Q365" s="591"/>
      <c r="R365" s="6"/>
    </row>
    <row r="366" spans="2:18" x14ac:dyDescent="0.35">
      <c r="B366" s="39" t="s">
        <v>184</v>
      </c>
      <c r="C366" s="202"/>
      <c r="D366" s="51"/>
      <c r="E366" s="9"/>
      <c r="F366" s="9" t="s">
        <v>263</v>
      </c>
      <c r="G366" s="66"/>
      <c r="H366" s="9"/>
      <c r="I366" s="9"/>
      <c r="J366" s="9"/>
      <c r="K366" s="9"/>
      <c r="M366" s="212"/>
      <c r="N366" s="212"/>
      <c r="O366" s="212"/>
      <c r="P366" s="212"/>
      <c r="Q366" s="2"/>
      <c r="R366" s="6"/>
    </row>
    <row r="367" spans="2:18" x14ac:dyDescent="0.35">
      <c r="B367" s="55"/>
      <c r="C367" s="202"/>
      <c r="D367" s="51"/>
      <c r="E367" s="9"/>
      <c r="F367" s="9"/>
      <c r="G367" s="9"/>
      <c r="H367" s="9"/>
      <c r="I367" s="9"/>
      <c r="J367" s="9"/>
      <c r="K367" s="9"/>
      <c r="M367" s="539" t="s">
        <v>320</v>
      </c>
      <c r="N367" s="610"/>
      <c r="O367" s="610"/>
      <c r="P367" s="610"/>
      <c r="Q367" s="610"/>
      <c r="R367" s="6"/>
    </row>
    <row r="368" spans="2:18" x14ac:dyDescent="0.35">
      <c r="B368" s="55"/>
      <c r="C368" s="202"/>
      <c r="D368" s="6"/>
      <c r="E368" s="6"/>
      <c r="F368" s="6" t="s">
        <v>81</v>
      </c>
      <c r="G368" s="213">
        <f>SUM(G365:G366)</f>
        <v>0</v>
      </c>
      <c r="H368" s="6"/>
      <c r="I368" s="6"/>
      <c r="J368" s="6"/>
      <c r="K368" s="6"/>
      <c r="L368" s="6"/>
      <c r="M368" s="610"/>
      <c r="N368" s="610"/>
      <c r="O368" s="610"/>
      <c r="P368" s="610"/>
      <c r="Q368" s="610"/>
      <c r="R368" s="6"/>
    </row>
    <row r="369" spans="2:18" x14ac:dyDescent="0.35">
      <c r="B369" s="55"/>
      <c r="C369" s="202"/>
      <c r="D369" s="6"/>
      <c r="E369" s="6"/>
      <c r="F369" s="6"/>
      <c r="G369" s="55"/>
      <c r="H369" s="6"/>
      <c r="I369" s="6"/>
      <c r="J369" s="6"/>
      <c r="K369" s="6"/>
      <c r="L369" s="6"/>
      <c r="M369" s="136"/>
      <c r="N369" s="136"/>
      <c r="O369" s="136"/>
      <c r="P369" s="136"/>
      <c r="Q369" s="136"/>
      <c r="R369" s="6"/>
    </row>
    <row r="370" spans="2:18" x14ac:dyDescent="0.35">
      <c r="B370" s="39" t="s">
        <v>606</v>
      </c>
      <c r="C370" s="202"/>
      <c r="D370" s="593" t="s">
        <v>429</v>
      </c>
      <c r="E370" s="594"/>
      <c r="F370" s="592"/>
      <c r="G370" s="6"/>
      <c r="H370" s="213"/>
      <c r="I370" s="6"/>
      <c r="J370" s="6"/>
      <c r="K370" s="6"/>
      <c r="L370" s="6"/>
      <c r="M370" s="136"/>
      <c r="N370" s="136"/>
      <c r="O370" s="136"/>
      <c r="P370" s="136"/>
      <c r="Q370" s="136"/>
      <c r="R370" s="6"/>
    </row>
    <row r="371" spans="2:18" x14ac:dyDescent="0.35">
      <c r="B371" s="55"/>
      <c r="C371" s="202"/>
      <c r="D371" s="6"/>
      <c r="E371" s="6"/>
      <c r="F371" s="6"/>
      <c r="G371" s="6"/>
      <c r="H371" s="6"/>
      <c r="I371" s="6"/>
      <c r="J371" s="6"/>
      <c r="K371" s="6"/>
      <c r="L371" s="136"/>
      <c r="M371" s="136"/>
      <c r="N371" s="136"/>
      <c r="O371" s="136"/>
      <c r="P371" s="136"/>
      <c r="Q371" s="6"/>
    </row>
    <row r="372" spans="2:18" x14ac:dyDescent="0.35">
      <c r="B372" s="39"/>
      <c r="C372" s="200"/>
      <c r="D372" s="544" t="s">
        <v>645</v>
      </c>
      <c r="E372" s="544"/>
      <c r="F372" s="544"/>
      <c r="G372" s="544"/>
      <c r="H372" s="544"/>
      <c r="I372" s="544"/>
      <c r="J372" s="544"/>
      <c r="K372" s="544"/>
      <c r="L372" s="544"/>
      <c r="M372" s="544"/>
      <c r="N372" s="544"/>
      <c r="O372" s="544"/>
      <c r="P372" s="544"/>
      <c r="Q372" s="544"/>
      <c r="R372" s="6"/>
    </row>
    <row r="373" spans="2:18" x14ac:dyDescent="0.35">
      <c r="B373" s="55"/>
      <c r="C373" s="202"/>
      <c r="D373" s="6"/>
      <c r="E373" s="6"/>
      <c r="F373" s="6"/>
      <c r="G373" s="6"/>
      <c r="H373" s="6"/>
      <c r="I373" s="6"/>
      <c r="J373" s="6"/>
      <c r="K373" s="6"/>
      <c r="L373" s="6"/>
      <c r="M373" s="6"/>
      <c r="N373" s="6"/>
      <c r="O373" s="6"/>
      <c r="P373" s="6"/>
      <c r="Q373" s="6"/>
      <c r="R373" s="6"/>
    </row>
    <row r="374" spans="2:18" x14ac:dyDescent="0.35">
      <c r="B374" s="197" t="s">
        <v>190</v>
      </c>
      <c r="C374" s="203"/>
      <c r="D374" s="536" t="s">
        <v>739</v>
      </c>
      <c r="E374" s="536"/>
      <c r="F374" s="536"/>
      <c r="G374" s="536"/>
      <c r="H374" s="536"/>
      <c r="I374" s="536"/>
      <c r="J374" s="536"/>
      <c r="K374" s="536"/>
      <c r="L374" s="536"/>
      <c r="M374" s="536"/>
      <c r="N374" s="536"/>
      <c r="O374" s="536"/>
      <c r="P374" s="536"/>
      <c r="Q374" s="536"/>
      <c r="R374" s="56"/>
    </row>
    <row r="375" spans="2:18" ht="15" thickBot="1" x14ac:dyDescent="0.4">
      <c r="B375" s="197"/>
      <c r="C375" s="200"/>
      <c r="D375" s="61"/>
      <c r="E375" s="61"/>
      <c r="F375" s="61"/>
      <c r="G375" s="61"/>
      <c r="H375" s="61"/>
      <c r="I375" s="61"/>
      <c r="J375" s="61"/>
      <c r="K375" s="61"/>
      <c r="L375" s="61"/>
      <c r="Q375" s="56"/>
      <c r="R375" s="56"/>
    </row>
    <row r="376" spans="2:18" ht="29.5" thickBot="1" x14ac:dyDescent="0.4">
      <c r="B376" s="197"/>
      <c r="C376" s="200"/>
      <c r="E376" s="19"/>
      <c r="F376" s="18"/>
      <c r="G376" s="245" t="s">
        <v>136</v>
      </c>
      <c r="H376" s="218" t="s">
        <v>4</v>
      </c>
      <c r="I376" s="218" t="s">
        <v>38</v>
      </c>
      <c r="J376" s="249" t="s">
        <v>137</v>
      </c>
      <c r="K376" s="230" t="s">
        <v>81</v>
      </c>
      <c r="L376" s="18"/>
      <c r="R376" s="56"/>
    </row>
    <row r="377" spans="2:18" x14ac:dyDescent="0.35">
      <c r="B377" s="197"/>
      <c r="C377" s="200"/>
      <c r="E377" s="657" t="s">
        <v>74</v>
      </c>
      <c r="F377" s="675"/>
      <c r="G377" s="69"/>
      <c r="H377" s="82"/>
      <c r="I377" s="82"/>
      <c r="J377" s="70"/>
      <c r="K377" s="247">
        <f>SUM(G377:J377)</f>
        <v>0</v>
      </c>
      <c r="L377" s="18"/>
      <c r="M377" s="539" t="s">
        <v>722</v>
      </c>
      <c r="N377" s="539"/>
      <c r="O377" s="539"/>
      <c r="P377" s="539"/>
      <c r="Q377" s="539"/>
      <c r="R377" s="56"/>
    </row>
    <row r="378" spans="2:18" x14ac:dyDescent="0.35">
      <c r="B378" s="197"/>
      <c r="C378" s="200"/>
      <c r="E378" s="530" t="s">
        <v>73</v>
      </c>
      <c r="F378" s="557"/>
      <c r="G378" s="71"/>
      <c r="H378" s="67"/>
      <c r="I378" s="67"/>
      <c r="J378" s="72"/>
      <c r="K378" s="234">
        <f>SUM(G378:J378)</f>
        <v>0</v>
      </c>
      <c r="L378" s="18"/>
      <c r="M378" s="539"/>
      <c r="N378" s="539"/>
      <c r="O378" s="539"/>
      <c r="P378" s="539"/>
      <c r="Q378" s="539"/>
      <c r="R378" s="56"/>
    </row>
    <row r="379" spans="2:18" x14ac:dyDescent="0.35">
      <c r="B379" s="197"/>
      <c r="C379" s="200"/>
      <c r="E379" s="530" t="s">
        <v>265</v>
      </c>
      <c r="F379" s="557"/>
      <c r="G379" s="71"/>
      <c r="H379" s="67"/>
      <c r="I379" s="67"/>
      <c r="J379" s="72"/>
      <c r="K379" s="234">
        <f>SUM(G379:J379)</f>
        <v>0</v>
      </c>
      <c r="L379" s="18"/>
      <c r="R379" s="56"/>
    </row>
    <row r="380" spans="2:18" x14ac:dyDescent="0.35">
      <c r="B380" s="197"/>
      <c r="C380" s="200"/>
      <c r="E380" s="530" t="s">
        <v>14</v>
      </c>
      <c r="F380" s="557"/>
      <c r="G380" s="71"/>
      <c r="H380" s="67"/>
      <c r="I380" s="67"/>
      <c r="J380" s="72"/>
      <c r="K380" s="234">
        <f>SUM(G380:J380)</f>
        <v>0</v>
      </c>
      <c r="L380" s="18"/>
      <c r="Q380" s="18"/>
      <c r="R380" s="18"/>
    </row>
    <row r="381" spans="2:18" ht="15" thickBot="1" x14ac:dyDescent="0.4">
      <c r="B381" s="17"/>
      <c r="C381" s="200"/>
      <c r="E381" s="653" t="s">
        <v>52</v>
      </c>
      <c r="F381" s="654"/>
      <c r="G381" s="73"/>
      <c r="H381" s="68"/>
      <c r="I381" s="68"/>
      <c r="J381" s="74"/>
      <c r="K381" s="248">
        <f>SUM(G381:J381)</f>
        <v>0</v>
      </c>
      <c r="L381" s="18"/>
      <c r="M381" s="11"/>
    </row>
    <row r="382" spans="2:18" ht="15" thickBot="1" x14ac:dyDescent="0.4">
      <c r="B382" s="17"/>
      <c r="C382" s="200"/>
      <c r="E382" s="651" t="s">
        <v>81</v>
      </c>
      <c r="F382" s="652"/>
      <c r="G382" s="224">
        <f>SUM(G377:G381)</f>
        <v>0</v>
      </c>
      <c r="H382" s="225">
        <f>SUM(H377:H381)</f>
        <v>0</v>
      </c>
      <c r="I382" s="225">
        <f>SUM(I377:I381)</f>
        <v>0</v>
      </c>
      <c r="J382" s="226">
        <f>SUM(J377:J381)</f>
        <v>0</v>
      </c>
      <c r="K382" s="236">
        <f>SUM(K377:K381)</f>
        <v>0</v>
      </c>
      <c r="L382" s="18"/>
      <c r="M382" s="11"/>
    </row>
    <row r="383" spans="2:18" x14ac:dyDescent="0.35">
      <c r="B383" s="17"/>
      <c r="C383" s="200"/>
      <c r="M383" s="11"/>
    </row>
    <row r="384" spans="2:18" x14ac:dyDescent="0.35">
      <c r="B384" s="17" t="s">
        <v>607</v>
      </c>
      <c r="C384" s="200"/>
      <c r="D384" s="585" t="s">
        <v>740</v>
      </c>
      <c r="E384" s="585"/>
      <c r="F384" s="585"/>
      <c r="G384" s="585"/>
      <c r="H384" s="585"/>
      <c r="I384" s="585"/>
      <c r="J384" s="585"/>
      <c r="K384" s="585"/>
      <c r="L384" s="585"/>
      <c r="M384" s="585"/>
      <c r="N384" s="585"/>
      <c r="O384" s="585"/>
      <c r="P384" s="585"/>
      <c r="Q384" s="585"/>
      <c r="R384" s="18"/>
    </row>
    <row r="385" spans="2:18" ht="15" thickBot="1" x14ac:dyDescent="0.4">
      <c r="B385" s="17"/>
      <c r="C385" s="200"/>
      <c r="D385" s="65"/>
      <c r="E385" s="65"/>
      <c r="F385" s="65"/>
      <c r="G385" s="65"/>
      <c r="H385" s="65"/>
      <c r="I385" s="65"/>
      <c r="J385" s="65"/>
      <c r="K385" s="65"/>
      <c r="L385" s="65"/>
      <c r="M385" s="18"/>
    </row>
    <row r="386" spans="2:18" ht="29.5" thickBot="1" x14ac:dyDescent="0.4">
      <c r="B386" s="197"/>
      <c r="C386" s="200"/>
      <c r="E386" s="19"/>
      <c r="F386" s="18"/>
      <c r="G386" s="245" t="s">
        <v>136</v>
      </c>
      <c r="H386" s="228" t="s">
        <v>4</v>
      </c>
      <c r="I386" s="228" t="s">
        <v>38</v>
      </c>
      <c r="J386" s="246" t="s">
        <v>137</v>
      </c>
      <c r="K386" s="230" t="s">
        <v>81</v>
      </c>
      <c r="L386" s="18"/>
      <c r="M386" s="60"/>
      <c r="N386" s="18"/>
      <c r="O386" s="18"/>
      <c r="P386" s="18"/>
      <c r="Q386" s="18"/>
      <c r="R386" s="18"/>
    </row>
    <row r="387" spans="2:18" x14ac:dyDescent="0.35">
      <c r="B387" s="197"/>
      <c r="C387" s="200"/>
      <c r="E387" s="640" t="s">
        <v>266</v>
      </c>
      <c r="F387" s="641"/>
      <c r="G387" s="69"/>
      <c r="H387" s="75"/>
      <c r="I387" s="75"/>
      <c r="J387" s="70"/>
      <c r="K387" s="247">
        <f>SUM(G387:J387)</f>
        <v>0</v>
      </c>
      <c r="L387" s="18"/>
      <c r="M387" s="586"/>
      <c r="N387" s="586"/>
      <c r="O387" s="586"/>
      <c r="P387" s="586"/>
      <c r="Q387" s="586"/>
      <c r="R387" s="18"/>
    </row>
    <row r="388" spans="2:18" x14ac:dyDescent="0.35">
      <c r="B388" s="197"/>
      <c r="C388" s="200"/>
      <c r="E388" s="648" t="s">
        <v>267</v>
      </c>
      <c r="F388" s="649"/>
      <c r="G388" s="71"/>
      <c r="H388" s="67"/>
      <c r="I388" s="67"/>
      <c r="J388" s="72"/>
      <c r="K388" s="234">
        <f>SUM(G388:J388)</f>
        <v>0</v>
      </c>
      <c r="L388" s="18"/>
      <c r="M388" s="586"/>
      <c r="N388" s="586"/>
      <c r="O388" s="586"/>
      <c r="P388" s="586"/>
      <c r="Q388" s="586"/>
      <c r="R388" s="18"/>
    </row>
    <row r="389" spans="2:18" x14ac:dyDescent="0.35">
      <c r="B389" s="197"/>
      <c r="C389" s="200"/>
      <c r="E389" s="648" t="s">
        <v>268</v>
      </c>
      <c r="F389" s="649"/>
      <c r="G389" s="71"/>
      <c r="H389" s="67"/>
      <c r="I389" s="67"/>
      <c r="J389" s="72"/>
      <c r="K389" s="234">
        <f>SUM(G389:J389)</f>
        <v>0</v>
      </c>
      <c r="L389" s="18"/>
      <c r="M389" s="18"/>
      <c r="N389" s="18"/>
      <c r="O389" s="18"/>
      <c r="R389" s="18"/>
    </row>
    <row r="390" spans="2:18" x14ac:dyDescent="0.35">
      <c r="B390" s="197"/>
      <c r="C390" s="200"/>
      <c r="E390" s="648" t="s">
        <v>269</v>
      </c>
      <c r="F390" s="649"/>
      <c r="G390" s="71"/>
      <c r="H390" s="67"/>
      <c r="I390" s="67"/>
      <c r="J390" s="72"/>
      <c r="K390" s="234">
        <f>SUM(G390:J390)</f>
        <v>0</v>
      </c>
      <c r="L390" s="18"/>
      <c r="M390" s="18"/>
      <c r="N390" s="18"/>
      <c r="O390" s="18"/>
      <c r="R390" s="18"/>
    </row>
    <row r="391" spans="2:18" x14ac:dyDescent="0.35">
      <c r="B391" s="17"/>
      <c r="C391" s="200"/>
      <c r="E391" s="530" t="s">
        <v>221</v>
      </c>
      <c r="F391" s="685"/>
      <c r="G391" s="71"/>
      <c r="H391" s="67"/>
      <c r="I391" s="67"/>
      <c r="J391" s="72"/>
      <c r="K391" s="234">
        <f t="shared" ref="K391:K392" si="18">SUM(G391:J391)</f>
        <v>0</v>
      </c>
      <c r="L391" s="18"/>
      <c r="M391" s="18"/>
      <c r="N391" s="18"/>
      <c r="O391" s="18"/>
    </row>
    <row r="392" spans="2:18" x14ac:dyDescent="0.35">
      <c r="B392" s="17"/>
      <c r="C392" s="200"/>
      <c r="E392" s="530" t="s">
        <v>14</v>
      </c>
      <c r="F392" s="685"/>
      <c r="G392" s="71"/>
      <c r="H392" s="67"/>
      <c r="I392" s="67"/>
      <c r="J392" s="72"/>
      <c r="K392" s="234">
        <f t="shared" si="18"/>
        <v>0</v>
      </c>
      <c r="L392" s="18"/>
    </row>
    <row r="393" spans="2:18" ht="15" thickBot="1" x14ac:dyDescent="0.4">
      <c r="B393" s="17"/>
      <c r="C393" s="200"/>
      <c r="E393" s="686" t="s">
        <v>52</v>
      </c>
      <c r="F393" s="687"/>
      <c r="G393" s="73"/>
      <c r="H393" s="68"/>
      <c r="I393" s="68"/>
      <c r="J393" s="74"/>
      <c r="K393" s="248">
        <f>SUM(G393:J393)</f>
        <v>0</v>
      </c>
      <c r="L393" s="18"/>
    </row>
    <row r="394" spans="2:18" ht="15" thickBot="1" x14ac:dyDescent="0.4">
      <c r="B394" s="17"/>
      <c r="C394" s="200"/>
      <c r="E394" s="651" t="s">
        <v>81</v>
      </c>
      <c r="F394" s="735"/>
      <c r="G394" s="241">
        <f>SUM(G387:G393)</f>
        <v>0</v>
      </c>
      <c r="H394" s="242">
        <f>SUM(H387:H393)</f>
        <v>0</v>
      </c>
      <c r="I394" s="242">
        <f>SUM(I387:I393)</f>
        <v>0</v>
      </c>
      <c r="J394" s="243">
        <f>SUM(J387:J393)</f>
        <v>0</v>
      </c>
      <c r="K394" s="244">
        <f>SUM(K387:K393)</f>
        <v>0</v>
      </c>
      <c r="L394" s="18"/>
      <c r="M394" s="11"/>
    </row>
    <row r="395" spans="2:18" x14ac:dyDescent="0.35">
      <c r="C395" s="200"/>
      <c r="M395" s="11"/>
    </row>
    <row r="396" spans="2:18" x14ac:dyDescent="0.35">
      <c r="B396" s="17" t="s">
        <v>608</v>
      </c>
      <c r="C396" s="200"/>
      <c r="D396" s="585" t="s">
        <v>312</v>
      </c>
      <c r="E396" s="585"/>
      <c r="F396" s="585"/>
      <c r="G396" s="585"/>
      <c r="H396" s="585"/>
      <c r="I396" s="585"/>
      <c r="J396" s="585"/>
      <c r="K396" s="585"/>
      <c r="L396" s="585"/>
      <c r="M396" s="585"/>
      <c r="N396" s="585"/>
      <c r="O396" s="585"/>
      <c r="P396" s="585"/>
      <c r="Q396" s="585"/>
    </row>
    <row r="397" spans="2:18" x14ac:dyDescent="0.35">
      <c r="B397" s="17"/>
      <c r="C397" s="200"/>
      <c r="G397" s="17"/>
      <c r="H397" s="17"/>
    </row>
    <row r="398" spans="2:18" x14ac:dyDescent="0.35">
      <c r="B398" s="17"/>
      <c r="C398" s="200"/>
      <c r="G398" s="577"/>
      <c r="H398" s="578"/>
      <c r="I398" s="578"/>
      <c r="J398" s="578"/>
      <c r="K398" s="579"/>
      <c r="M398" s="539" t="s">
        <v>321</v>
      </c>
      <c r="N398" s="539"/>
      <c r="O398" s="539"/>
      <c r="P398" s="539"/>
      <c r="Q398" s="539"/>
    </row>
    <row r="399" spans="2:18" x14ac:dyDescent="0.35">
      <c r="B399" s="17"/>
      <c r="C399" s="200"/>
      <c r="M399" s="539"/>
      <c r="N399" s="539"/>
      <c r="O399" s="539"/>
      <c r="P399" s="539"/>
      <c r="Q399" s="539"/>
    </row>
    <row r="400" spans="2:18" x14ac:dyDescent="0.35">
      <c r="B400" s="17"/>
      <c r="C400" s="200"/>
      <c r="M400" s="135"/>
      <c r="N400" s="135"/>
      <c r="O400" s="135"/>
      <c r="P400" s="135"/>
      <c r="Q400" s="135"/>
    </row>
    <row r="401" spans="1:18" x14ac:dyDescent="0.35">
      <c r="A401" s="20"/>
      <c r="B401" s="17"/>
      <c r="C401" s="200"/>
      <c r="D401" s="544" t="s">
        <v>644</v>
      </c>
      <c r="E401" s="544"/>
      <c r="F401" s="544"/>
      <c r="G401" s="544"/>
      <c r="H401" s="544"/>
      <c r="I401" s="544"/>
      <c r="J401" s="544"/>
      <c r="K401" s="544"/>
      <c r="L401" s="544"/>
      <c r="M401" s="544"/>
      <c r="N401" s="740"/>
      <c r="O401" s="740"/>
      <c r="P401" s="740"/>
      <c r="Q401" s="740"/>
    </row>
    <row r="402" spans="1:18" x14ac:dyDescent="0.35">
      <c r="B402" s="17"/>
      <c r="C402" s="200"/>
    </row>
    <row r="403" spans="1:18" x14ac:dyDescent="0.35">
      <c r="B403" s="17" t="s">
        <v>191</v>
      </c>
      <c r="C403" s="200"/>
      <c r="D403" s="585" t="s">
        <v>741</v>
      </c>
      <c r="E403" s="585"/>
      <c r="F403" s="585"/>
      <c r="G403" s="585"/>
      <c r="H403" s="585"/>
      <c r="I403" s="585"/>
      <c r="J403" s="585"/>
      <c r="K403" s="585"/>
      <c r="L403" s="585"/>
      <c r="M403" s="585"/>
    </row>
    <row r="404" spans="1:18" ht="15" thickBot="1" x14ac:dyDescent="0.4">
      <c r="B404" s="17"/>
      <c r="C404" s="200"/>
    </row>
    <row r="405" spans="1:18" ht="15" thickBot="1" x14ac:dyDescent="0.4">
      <c r="B405" s="17"/>
      <c r="C405" s="200"/>
      <c r="E405" s="595" t="s">
        <v>141</v>
      </c>
      <c r="F405" s="596"/>
      <c r="G405" s="137">
        <f>$G$26</f>
        <v>0</v>
      </c>
      <c r="H405" s="138">
        <f>$H$26</f>
        <v>0</v>
      </c>
      <c r="I405" s="138">
        <f>$I$26</f>
        <v>0</v>
      </c>
      <c r="J405" s="138">
        <f>$J$26</f>
        <v>0</v>
      </c>
      <c r="K405" s="139">
        <f>$K$26</f>
        <v>0</v>
      </c>
    </row>
    <row r="406" spans="1:18" ht="15" thickBot="1" x14ac:dyDescent="0.4">
      <c r="B406" s="17"/>
      <c r="C406" s="200"/>
      <c r="D406" s="11"/>
    </row>
    <row r="407" spans="1:18" ht="29.5" thickBot="1" x14ac:dyDescent="0.4">
      <c r="B407" s="17"/>
      <c r="C407" s="200"/>
      <c r="E407" s="19"/>
      <c r="F407" s="18"/>
      <c r="G407" s="217" t="s">
        <v>136</v>
      </c>
      <c r="H407" s="218" t="s">
        <v>4</v>
      </c>
      <c r="I407" s="218" t="s">
        <v>38</v>
      </c>
      <c r="J407" s="219" t="s">
        <v>137</v>
      </c>
      <c r="K407" s="220" t="s">
        <v>81</v>
      </c>
      <c r="M407" s="56"/>
    </row>
    <row r="408" spans="1:18" x14ac:dyDescent="0.35">
      <c r="B408" s="17"/>
      <c r="C408" s="200"/>
      <c r="E408" s="657" t="s">
        <v>48</v>
      </c>
      <c r="F408" s="658"/>
      <c r="G408" s="107"/>
      <c r="H408" s="82"/>
      <c r="I408" s="82"/>
      <c r="J408" s="108"/>
      <c r="K408" s="240">
        <f>SUM(G408:J408)</f>
        <v>0</v>
      </c>
      <c r="M408" s="586"/>
      <c r="N408" s="587"/>
      <c r="O408" s="587"/>
      <c r="P408" s="587"/>
      <c r="Q408" s="587"/>
    </row>
    <row r="409" spans="1:18" x14ac:dyDescent="0.35">
      <c r="B409" s="17"/>
      <c r="C409" s="200"/>
      <c r="E409" s="530" t="s">
        <v>51</v>
      </c>
      <c r="F409" s="650"/>
      <c r="G409" s="78"/>
      <c r="H409" s="67"/>
      <c r="I409" s="67"/>
      <c r="J409" s="79"/>
      <c r="K409" s="234">
        <f t="shared" ref="K409:K415" si="19">SUM(G409:J409)</f>
        <v>0</v>
      </c>
      <c r="M409" s="587"/>
      <c r="N409" s="587"/>
      <c r="O409" s="587"/>
      <c r="P409" s="587"/>
      <c r="Q409" s="587"/>
    </row>
    <row r="410" spans="1:18" x14ac:dyDescent="0.35">
      <c r="B410" s="17"/>
      <c r="C410" s="200"/>
      <c r="E410" s="530" t="s">
        <v>49</v>
      </c>
      <c r="F410" s="650"/>
      <c r="G410" s="78"/>
      <c r="H410" s="67"/>
      <c r="I410" s="67"/>
      <c r="J410" s="79"/>
      <c r="K410" s="234">
        <f t="shared" si="19"/>
        <v>0</v>
      </c>
      <c r="M410" s="56"/>
    </row>
    <row r="411" spans="1:18" x14ac:dyDescent="0.35">
      <c r="B411" s="17"/>
      <c r="C411" s="200"/>
      <c r="E411" s="530" t="s">
        <v>50</v>
      </c>
      <c r="F411" s="650"/>
      <c r="G411" s="78"/>
      <c r="H411" s="67"/>
      <c r="I411" s="67"/>
      <c r="J411" s="79"/>
      <c r="K411" s="234">
        <f t="shared" si="19"/>
        <v>0</v>
      </c>
    </row>
    <row r="412" spans="1:18" x14ac:dyDescent="0.35">
      <c r="B412" s="17"/>
      <c r="C412" s="200"/>
      <c r="E412" s="530" t="s">
        <v>253</v>
      </c>
      <c r="F412" s="650"/>
      <c r="G412" s="78"/>
      <c r="H412" s="67"/>
      <c r="I412" s="67"/>
      <c r="J412" s="79"/>
      <c r="K412" s="234">
        <f t="shared" si="19"/>
        <v>0</v>
      </c>
    </row>
    <row r="413" spans="1:18" x14ac:dyDescent="0.35">
      <c r="B413" s="17"/>
      <c r="C413" s="200"/>
      <c r="E413" s="238" t="s">
        <v>254</v>
      </c>
      <c r="F413" s="239"/>
      <c r="G413" s="78"/>
      <c r="H413" s="67"/>
      <c r="I413" s="67"/>
      <c r="J413" s="79"/>
      <c r="K413" s="234">
        <f t="shared" si="19"/>
        <v>0</v>
      </c>
      <c r="R413" s="56"/>
    </row>
    <row r="414" spans="1:18" x14ac:dyDescent="0.35">
      <c r="B414" s="17"/>
      <c r="C414" s="200"/>
      <c r="E414" s="530" t="s">
        <v>142</v>
      </c>
      <c r="F414" s="650"/>
      <c r="G414" s="78"/>
      <c r="H414" s="67"/>
      <c r="I414" s="67"/>
      <c r="J414" s="79"/>
      <c r="K414" s="234">
        <f t="shared" si="19"/>
        <v>0</v>
      </c>
    </row>
    <row r="415" spans="1:18" ht="15" thickBot="1" x14ac:dyDescent="0.4">
      <c r="B415" s="17"/>
      <c r="C415" s="200"/>
      <c r="E415" s="553" t="s">
        <v>52</v>
      </c>
      <c r="F415" s="741"/>
      <c r="G415" s="100"/>
      <c r="H415" s="101"/>
      <c r="I415" s="101"/>
      <c r="J415" s="102"/>
      <c r="K415" s="235">
        <f t="shared" si="19"/>
        <v>0</v>
      </c>
      <c r="M415" s="539"/>
      <c r="N415" s="539"/>
      <c r="O415" s="539"/>
      <c r="P415" s="539"/>
      <c r="Q415" s="539"/>
    </row>
    <row r="416" spans="1:18" ht="15" thickBot="1" x14ac:dyDescent="0.4">
      <c r="B416" s="17"/>
      <c r="C416" s="200"/>
      <c r="E416" s="651" t="s">
        <v>81</v>
      </c>
      <c r="F416" s="735"/>
      <c r="G416" s="224">
        <f>SUM(G408:G415)</f>
        <v>0</v>
      </c>
      <c r="H416" s="225">
        <f>SUM(H408:H415)</f>
        <v>0</v>
      </c>
      <c r="I416" s="225">
        <f>SUM(I408:I415)</f>
        <v>0</v>
      </c>
      <c r="J416" s="226">
        <f>SUM(J408:J415)</f>
        <v>0</v>
      </c>
      <c r="K416" s="236">
        <f>SUM(K408:K415)</f>
        <v>0</v>
      </c>
      <c r="M416" s="539"/>
      <c r="N416" s="539"/>
      <c r="O416" s="539"/>
      <c r="P416" s="539"/>
      <c r="Q416" s="539"/>
    </row>
    <row r="417" spans="1:18" x14ac:dyDescent="0.35">
      <c r="B417" s="17"/>
      <c r="C417" s="204"/>
      <c r="D417" s="11"/>
    </row>
    <row r="418" spans="1:18" x14ac:dyDescent="0.35">
      <c r="B418" s="17"/>
      <c r="C418" s="200"/>
      <c r="D418" s="544" t="s">
        <v>643</v>
      </c>
      <c r="E418" s="544"/>
      <c r="F418" s="544"/>
      <c r="G418" s="544"/>
      <c r="H418" s="544"/>
      <c r="I418" s="544"/>
      <c r="J418" s="544"/>
      <c r="K418" s="544"/>
      <c r="L418" s="544"/>
      <c r="M418" s="544"/>
      <c r="N418" s="544"/>
      <c r="O418" s="544"/>
      <c r="P418" s="544"/>
      <c r="Q418" s="544"/>
    </row>
    <row r="419" spans="1:18" x14ac:dyDescent="0.35">
      <c r="A419" s="21"/>
      <c r="B419" s="21"/>
      <c r="C419" s="200"/>
      <c r="D419" s="11"/>
    </row>
    <row r="420" spans="1:18" x14ac:dyDescent="0.35">
      <c r="A420" s="21"/>
      <c r="B420" s="21" t="s">
        <v>192</v>
      </c>
      <c r="C420" s="200"/>
      <c r="D420" s="585" t="s">
        <v>742</v>
      </c>
      <c r="E420" s="585"/>
      <c r="F420" s="585"/>
      <c r="G420" s="585"/>
      <c r="H420" s="585"/>
      <c r="I420" s="585"/>
      <c r="J420" s="585"/>
      <c r="K420" s="585"/>
      <c r="L420" s="585"/>
      <c r="M420" s="585"/>
      <c r="N420" s="585"/>
      <c r="O420" s="585"/>
      <c r="P420" s="585"/>
      <c r="Q420" s="585"/>
    </row>
    <row r="421" spans="1:18" ht="15" thickBot="1" x14ac:dyDescent="0.4">
      <c r="B421" s="17"/>
      <c r="C421" s="200"/>
      <c r="D421" s="11"/>
    </row>
    <row r="422" spans="1:18" ht="15" thickBot="1" x14ac:dyDescent="0.4">
      <c r="B422" s="17"/>
      <c r="C422" s="200"/>
      <c r="D422" s="11"/>
      <c r="E422" s="642" t="s">
        <v>141</v>
      </c>
      <c r="F422" s="643"/>
      <c r="G422" s="137">
        <f>$G$26</f>
        <v>0</v>
      </c>
      <c r="H422" s="138">
        <f>$H$26</f>
        <v>0</v>
      </c>
      <c r="I422" s="138">
        <f>$I$26</f>
        <v>0</v>
      </c>
      <c r="J422" s="138">
        <f>$J$26</f>
        <v>0</v>
      </c>
      <c r="K422" s="139">
        <f>$K$26</f>
        <v>0</v>
      </c>
    </row>
    <row r="423" spans="1:18" ht="15" thickBot="1" x14ac:dyDescent="0.4">
      <c r="B423" s="17"/>
      <c r="C423" s="200"/>
      <c r="D423" s="11"/>
    </row>
    <row r="424" spans="1:18" ht="29.5" thickBot="1" x14ac:dyDescent="0.4">
      <c r="B424" s="17"/>
      <c r="C424" s="200"/>
      <c r="D424" s="11"/>
      <c r="E424" s="19"/>
      <c r="F424" s="18"/>
      <c r="G424" s="227" t="s">
        <v>136</v>
      </c>
      <c r="H424" s="228" t="s">
        <v>4</v>
      </c>
      <c r="I424" s="228" t="s">
        <v>38</v>
      </c>
      <c r="J424" s="232" t="s">
        <v>137</v>
      </c>
      <c r="K424" s="230" t="s">
        <v>81</v>
      </c>
      <c r="M424" s="11"/>
      <c r="R424" s="56"/>
    </row>
    <row r="425" spans="1:18" x14ac:dyDescent="0.35">
      <c r="B425" s="17"/>
      <c r="C425" s="200"/>
      <c r="D425" s="11"/>
      <c r="E425" s="738" t="s">
        <v>275</v>
      </c>
      <c r="F425" s="739"/>
      <c r="G425" s="117"/>
      <c r="H425" s="118"/>
      <c r="I425" s="118"/>
      <c r="J425" s="119"/>
      <c r="K425" s="233">
        <f>SUM(G425:J425)</f>
        <v>0</v>
      </c>
    </row>
    <row r="426" spans="1:18" x14ac:dyDescent="0.35">
      <c r="B426" s="17"/>
      <c r="C426" s="200"/>
      <c r="D426" s="11"/>
      <c r="E426" s="530" t="s">
        <v>224</v>
      </c>
      <c r="F426" s="650"/>
      <c r="G426" s="114"/>
      <c r="H426" s="58"/>
      <c r="I426" s="58"/>
      <c r="J426" s="120"/>
      <c r="K426" s="234">
        <f>SUM(G426:J426)</f>
        <v>0</v>
      </c>
    </row>
    <row r="427" spans="1:18" x14ac:dyDescent="0.35">
      <c r="B427" s="17"/>
      <c r="C427" s="200"/>
      <c r="D427" s="11"/>
      <c r="E427" s="530" t="s">
        <v>14</v>
      </c>
      <c r="F427" s="650"/>
      <c r="G427" s="114"/>
      <c r="H427" s="58"/>
      <c r="I427" s="58"/>
      <c r="J427" s="120"/>
      <c r="K427" s="234">
        <f>SUM(G427:J427)</f>
        <v>0</v>
      </c>
    </row>
    <row r="428" spans="1:18" ht="15" thickBot="1" x14ac:dyDescent="0.4">
      <c r="B428" s="17"/>
      <c r="C428" s="200"/>
      <c r="D428" s="11"/>
      <c r="E428" s="530" t="s">
        <v>52</v>
      </c>
      <c r="F428" s="650"/>
      <c r="G428" s="121"/>
      <c r="H428" s="122"/>
      <c r="I428" s="122"/>
      <c r="J428" s="123"/>
      <c r="K428" s="235">
        <f>SUM(G428:J428)</f>
        <v>0</v>
      </c>
      <c r="R428" s="56"/>
    </row>
    <row r="429" spans="1:18" ht="15" thickBot="1" x14ac:dyDescent="0.4">
      <c r="B429" s="17"/>
      <c r="C429" s="200"/>
      <c r="D429" s="11"/>
      <c r="E429" s="736" t="s">
        <v>81</v>
      </c>
      <c r="F429" s="737"/>
      <c r="G429" s="224">
        <f>SUM(G425:G428)</f>
        <v>0</v>
      </c>
      <c r="H429" s="225">
        <f>SUM(H425:H428)</f>
        <v>0</v>
      </c>
      <c r="I429" s="225">
        <f>SUM(I425:I428)</f>
        <v>0</v>
      </c>
      <c r="J429" s="237">
        <f>SUM(J425:J428)</f>
        <v>0</v>
      </c>
      <c r="K429" s="236">
        <f>SUM(K425:K428)</f>
        <v>0</v>
      </c>
    </row>
    <row r="430" spans="1:18" x14ac:dyDescent="0.35">
      <c r="B430" s="17"/>
      <c r="C430" s="200"/>
      <c r="D430" s="11"/>
      <c r="M430" s="11"/>
    </row>
    <row r="431" spans="1:18" x14ac:dyDescent="0.35">
      <c r="B431" s="17" t="s">
        <v>611</v>
      </c>
      <c r="C431" s="200"/>
      <c r="D431" s="534" t="s">
        <v>581</v>
      </c>
      <c r="E431" s="534"/>
      <c r="F431" s="534"/>
      <c r="G431" s="534"/>
      <c r="H431" s="534"/>
      <c r="I431" s="534"/>
      <c r="J431" s="534"/>
      <c r="K431" s="534"/>
      <c r="L431" s="534"/>
      <c r="M431" s="534"/>
      <c r="N431" s="534"/>
      <c r="O431" s="534"/>
      <c r="P431" s="534"/>
      <c r="Q431" s="534"/>
    </row>
    <row r="432" spans="1:18" ht="15" thickBot="1" x14ac:dyDescent="0.4">
      <c r="B432" s="17"/>
      <c r="C432" s="200"/>
      <c r="G432" s="18"/>
      <c r="H432" s="18"/>
      <c r="I432" s="18"/>
      <c r="J432" s="18"/>
      <c r="K432" s="18"/>
      <c r="L432" s="18"/>
      <c r="M432" s="18"/>
    </row>
    <row r="433" spans="2:18" ht="29.5" thickBot="1" x14ac:dyDescent="0.4">
      <c r="B433" s="17"/>
      <c r="C433" s="200"/>
      <c r="G433" s="227" t="s">
        <v>136</v>
      </c>
      <c r="H433" s="228" t="s">
        <v>4</v>
      </c>
      <c r="I433" s="228" t="s">
        <v>38</v>
      </c>
      <c r="J433" s="229" t="s">
        <v>137</v>
      </c>
      <c r="K433" s="230" t="s">
        <v>81</v>
      </c>
      <c r="L433" s="18"/>
      <c r="M433" s="539" t="s">
        <v>322</v>
      </c>
      <c r="N433" s="539"/>
      <c r="O433" s="539"/>
      <c r="P433" s="539"/>
      <c r="Q433" s="539"/>
    </row>
    <row r="434" spans="2:18" ht="15" thickBot="1" x14ac:dyDescent="0.4">
      <c r="B434" s="17"/>
      <c r="C434" s="200"/>
      <c r="E434" s="525" t="s">
        <v>630</v>
      </c>
      <c r="F434" s="734"/>
      <c r="G434" s="132"/>
      <c r="H434" s="131"/>
      <c r="I434" s="131"/>
      <c r="J434" s="133"/>
      <c r="K434" s="231">
        <f>SUM(G434:J434)</f>
        <v>0</v>
      </c>
      <c r="L434" s="18"/>
      <c r="M434" s="539"/>
      <c r="N434" s="539"/>
      <c r="O434" s="539"/>
      <c r="P434" s="539"/>
      <c r="Q434" s="539"/>
    </row>
    <row r="435" spans="2:18" x14ac:dyDescent="0.35">
      <c r="B435" s="17"/>
      <c r="C435" s="200"/>
      <c r="D435" s="11"/>
    </row>
    <row r="436" spans="2:18" x14ac:dyDescent="0.35">
      <c r="C436" s="204"/>
      <c r="D436" s="544" t="s">
        <v>642</v>
      </c>
      <c r="E436" s="544"/>
      <c r="F436" s="544"/>
      <c r="G436" s="544"/>
      <c r="H436" s="544"/>
      <c r="I436" s="544"/>
      <c r="J436" s="544"/>
      <c r="K436" s="544"/>
      <c r="L436" s="544"/>
      <c r="M436" s="544"/>
      <c r="N436" s="545"/>
      <c r="O436" s="545"/>
      <c r="P436" s="545"/>
      <c r="Q436" s="545"/>
    </row>
    <row r="437" spans="2:18" x14ac:dyDescent="0.35">
      <c r="B437" s="17"/>
      <c r="C437" s="204"/>
      <c r="D437" s="11"/>
    </row>
    <row r="438" spans="2:18" x14ac:dyDescent="0.35">
      <c r="B438" s="17" t="s">
        <v>193</v>
      </c>
      <c r="C438" s="204"/>
      <c r="D438" s="585" t="s">
        <v>743</v>
      </c>
      <c r="E438" s="585"/>
      <c r="F438" s="585"/>
      <c r="G438" s="585"/>
      <c r="H438" s="585"/>
      <c r="I438" s="585"/>
      <c r="J438" s="585"/>
      <c r="K438" s="585"/>
      <c r="L438" s="585"/>
      <c r="M438" s="585"/>
      <c r="N438" s="535"/>
      <c r="O438" s="535"/>
      <c r="P438" s="535"/>
      <c r="Q438" s="535"/>
    </row>
    <row r="439" spans="2:18" ht="15" thickBot="1" x14ac:dyDescent="0.4">
      <c r="B439" s="17"/>
      <c r="C439" s="200"/>
    </row>
    <row r="440" spans="2:18" ht="15" thickBot="1" x14ac:dyDescent="0.4">
      <c r="B440" s="17"/>
      <c r="C440" s="200"/>
      <c r="E440" s="595" t="s">
        <v>141</v>
      </c>
      <c r="F440" s="596"/>
      <c r="G440" s="137">
        <f>$G$26</f>
        <v>0</v>
      </c>
      <c r="H440" s="138">
        <f>$H$26</f>
        <v>0</v>
      </c>
      <c r="I440" s="138">
        <f>$I$26</f>
        <v>0</v>
      </c>
      <c r="J440" s="138">
        <f>$J$26</f>
        <v>0</v>
      </c>
      <c r="K440" s="139">
        <f>$K$26</f>
        <v>0</v>
      </c>
    </row>
    <row r="441" spans="2:18" ht="15" thickBot="1" x14ac:dyDescent="0.4">
      <c r="B441" s="17"/>
      <c r="C441" s="200"/>
      <c r="D441" s="11"/>
    </row>
    <row r="442" spans="2:18" ht="29.5" thickBot="1" x14ac:dyDescent="0.4">
      <c r="B442" s="17"/>
      <c r="C442" s="204"/>
      <c r="D442" s="11"/>
      <c r="E442" s="19"/>
      <c r="F442" s="18"/>
      <c r="G442" s="217" t="s">
        <v>136</v>
      </c>
      <c r="H442" s="218" t="s">
        <v>4</v>
      </c>
      <c r="I442" s="218" t="s">
        <v>38</v>
      </c>
      <c r="J442" s="219" t="s">
        <v>137</v>
      </c>
      <c r="K442" s="220" t="s">
        <v>81</v>
      </c>
      <c r="M442" s="540"/>
      <c r="N442" s="540"/>
      <c r="O442" s="540"/>
      <c r="P442" s="540"/>
      <c r="Q442" s="540"/>
    </row>
    <row r="443" spans="2:18" ht="15" thickBot="1" x14ac:dyDescent="0.4">
      <c r="B443" s="17"/>
      <c r="C443" s="204"/>
      <c r="D443" s="11"/>
      <c r="E443" s="541" t="s">
        <v>559</v>
      </c>
      <c r="F443" s="542"/>
      <c r="G443" s="542"/>
      <c r="H443" s="542"/>
      <c r="I443" s="542"/>
      <c r="J443" s="542"/>
      <c r="K443" s="566"/>
      <c r="M443" s="540"/>
      <c r="N443" s="540"/>
      <c r="O443" s="540"/>
      <c r="P443" s="540"/>
      <c r="Q443" s="540"/>
      <c r="R443" s="56"/>
    </row>
    <row r="444" spans="2:18" x14ac:dyDescent="0.35">
      <c r="B444" s="17"/>
      <c r="C444" s="204"/>
      <c r="D444" s="11"/>
      <c r="E444" s="648" t="s">
        <v>11</v>
      </c>
      <c r="F444" s="649"/>
      <c r="G444" s="114"/>
      <c r="H444" s="58"/>
      <c r="I444" s="58"/>
      <c r="J444" s="120"/>
      <c r="K444" s="222">
        <f>SUM(G444:J444)</f>
        <v>0</v>
      </c>
      <c r="M444" s="540"/>
      <c r="N444" s="540"/>
      <c r="O444" s="540"/>
      <c r="P444" s="540"/>
      <c r="Q444" s="540"/>
      <c r="R444" s="62"/>
    </row>
    <row r="445" spans="2:18" x14ac:dyDescent="0.35">
      <c r="B445" s="17"/>
      <c r="C445" s="204"/>
      <c r="D445" s="11"/>
      <c r="E445" s="648" t="s">
        <v>6</v>
      </c>
      <c r="F445" s="649"/>
      <c r="G445" s="114"/>
      <c r="H445" s="58"/>
      <c r="I445" s="58"/>
      <c r="J445" s="120"/>
      <c r="K445" s="222">
        <f>SUM(G445:J445)</f>
        <v>0</v>
      </c>
      <c r="M445" s="540"/>
      <c r="N445" s="540"/>
      <c r="O445" s="540"/>
      <c r="P445" s="540"/>
      <c r="Q445" s="540"/>
      <c r="R445" s="62"/>
    </row>
    <row r="446" spans="2:18" ht="14.5" customHeight="1" x14ac:dyDescent="0.35">
      <c r="B446" s="17"/>
      <c r="C446" s="204"/>
      <c r="D446" s="11"/>
      <c r="E446" s="648" t="s">
        <v>723</v>
      </c>
      <c r="F446" s="649"/>
      <c r="G446" s="114"/>
      <c r="H446" s="58"/>
      <c r="I446" s="58"/>
      <c r="J446" s="120"/>
      <c r="K446" s="222">
        <f>SUM(G446:J446)</f>
        <v>0</v>
      </c>
      <c r="M446" s="540"/>
      <c r="N446" s="540"/>
      <c r="O446" s="540"/>
      <c r="P446" s="540"/>
      <c r="Q446" s="540"/>
      <c r="R446" s="62"/>
    </row>
    <row r="447" spans="2:18" ht="15" customHeight="1" x14ac:dyDescent="0.35">
      <c r="B447" s="17"/>
      <c r="C447" s="204"/>
      <c r="D447" s="11"/>
      <c r="E447" s="648" t="s">
        <v>7</v>
      </c>
      <c r="F447" s="649"/>
      <c r="G447" s="114"/>
      <c r="H447" s="58"/>
      <c r="I447" s="58"/>
      <c r="J447" s="120"/>
      <c r="K447" s="222">
        <f>SUM(G447:J447)</f>
        <v>0</v>
      </c>
      <c r="O447" s="56"/>
      <c r="P447" s="56"/>
      <c r="Q447" s="56"/>
      <c r="R447" s="62"/>
    </row>
    <row r="448" spans="2:18" ht="15" customHeight="1" thickBot="1" x14ac:dyDescent="0.4">
      <c r="B448" s="17"/>
      <c r="C448" s="204"/>
      <c r="D448" s="11"/>
      <c r="E448" s="648" t="s">
        <v>8</v>
      </c>
      <c r="F448" s="649"/>
      <c r="G448" s="114"/>
      <c r="H448" s="58"/>
      <c r="I448" s="58"/>
      <c r="J448" s="120"/>
      <c r="K448" s="222">
        <f>SUM(G448:J448)</f>
        <v>0</v>
      </c>
      <c r="R448" s="56"/>
    </row>
    <row r="449" spans="2:18" ht="15" thickBot="1" x14ac:dyDescent="0.4">
      <c r="B449" s="17"/>
      <c r="C449" s="204"/>
      <c r="D449" s="11"/>
      <c r="E449" s="541" t="s">
        <v>560</v>
      </c>
      <c r="F449" s="542"/>
      <c r="G449" s="542"/>
      <c r="H449" s="542"/>
      <c r="I449" s="542"/>
      <c r="J449" s="542"/>
      <c r="K449" s="566"/>
      <c r="O449" s="56"/>
      <c r="P449" s="56"/>
      <c r="Q449" s="56"/>
      <c r="R449" s="62"/>
    </row>
    <row r="450" spans="2:18" x14ac:dyDescent="0.35">
      <c r="B450" s="17"/>
      <c r="C450" s="204"/>
      <c r="D450" s="11"/>
      <c r="E450" s="648" t="s">
        <v>148</v>
      </c>
      <c r="F450" s="649"/>
      <c r="G450" s="114"/>
      <c r="H450" s="58"/>
      <c r="I450" s="58"/>
      <c r="J450" s="120"/>
      <c r="K450" s="222">
        <f>SUM(G450:J450)</f>
        <v>0</v>
      </c>
      <c r="R450" s="62"/>
    </row>
    <row r="451" spans="2:18" x14ac:dyDescent="0.35">
      <c r="B451" s="17"/>
      <c r="C451" s="204"/>
      <c r="D451" s="11"/>
      <c r="E451" s="648" t="s">
        <v>149</v>
      </c>
      <c r="F451" s="649"/>
      <c r="G451" s="114"/>
      <c r="H451" s="58"/>
      <c r="I451" s="58"/>
      <c r="J451" s="120"/>
      <c r="K451" s="222">
        <f>SUM(G451:J451)</f>
        <v>0</v>
      </c>
    </row>
    <row r="452" spans="2:18" ht="15" customHeight="1" thickBot="1" x14ac:dyDescent="0.4">
      <c r="B452" s="17"/>
      <c r="C452" s="204"/>
      <c r="D452" s="11"/>
      <c r="E452" s="648" t="s">
        <v>80</v>
      </c>
      <c r="F452" s="649"/>
      <c r="G452" s="114"/>
      <c r="H452" s="58"/>
      <c r="I452" s="58"/>
      <c r="J452" s="120"/>
      <c r="K452" s="222">
        <f>SUM(G452:J452)</f>
        <v>0</v>
      </c>
    </row>
    <row r="453" spans="2:18" ht="15" thickBot="1" x14ac:dyDescent="0.4">
      <c r="B453" s="17"/>
      <c r="C453" s="204"/>
      <c r="D453" s="11"/>
      <c r="E453" s="541" t="s">
        <v>561</v>
      </c>
      <c r="F453" s="542"/>
      <c r="G453" s="542"/>
      <c r="H453" s="542"/>
      <c r="I453" s="542"/>
      <c r="J453" s="542"/>
      <c r="K453" s="566"/>
      <c r="R453" s="56"/>
    </row>
    <row r="454" spans="2:18" x14ac:dyDescent="0.35">
      <c r="B454" s="17"/>
      <c r="C454" s="204"/>
      <c r="D454" s="11"/>
      <c r="E454" s="648" t="s">
        <v>145</v>
      </c>
      <c r="F454" s="649"/>
      <c r="G454" s="114"/>
      <c r="H454" s="58"/>
      <c r="I454" s="58"/>
      <c r="J454" s="120"/>
      <c r="K454" s="222">
        <f>SUM(G454:J454)</f>
        <v>0</v>
      </c>
    </row>
    <row r="455" spans="2:18" x14ac:dyDescent="0.35">
      <c r="B455" s="17"/>
      <c r="C455" s="204"/>
      <c r="D455" s="11"/>
      <c r="E455" s="648" t="s">
        <v>146</v>
      </c>
      <c r="F455" s="649"/>
      <c r="G455" s="114"/>
      <c r="H455" s="58"/>
      <c r="I455" s="58"/>
      <c r="J455" s="120"/>
      <c r="K455" s="222">
        <f>SUM(G455:J455)</f>
        <v>0</v>
      </c>
    </row>
    <row r="456" spans="2:18" x14ac:dyDescent="0.35">
      <c r="B456" s="17"/>
      <c r="C456" s="204"/>
      <c r="D456" s="11"/>
      <c r="E456" s="648" t="s">
        <v>147</v>
      </c>
      <c r="F456" s="649"/>
      <c r="G456" s="114"/>
      <c r="H456" s="58"/>
      <c r="I456" s="58"/>
      <c r="J456" s="120"/>
      <c r="K456" s="222">
        <f>SUM(G456:J456)</f>
        <v>0</v>
      </c>
    </row>
    <row r="457" spans="2:18" ht="15" customHeight="1" thickBot="1" x14ac:dyDescent="0.4">
      <c r="B457" s="17"/>
      <c r="C457" s="204"/>
      <c r="D457" s="11"/>
      <c r="E457" s="648" t="s">
        <v>79</v>
      </c>
      <c r="F457" s="649"/>
      <c r="G457" s="114"/>
      <c r="H457" s="58"/>
      <c r="I457" s="58"/>
      <c r="J457" s="120"/>
      <c r="K457" s="222">
        <f>SUM(G457:J457)</f>
        <v>0</v>
      </c>
    </row>
    <row r="458" spans="2:18" ht="15" customHeight="1" thickBot="1" x14ac:dyDescent="0.4">
      <c r="B458" s="17"/>
      <c r="C458" s="204"/>
      <c r="D458" s="11"/>
      <c r="E458" s="541" t="s">
        <v>558</v>
      </c>
      <c r="F458" s="655"/>
      <c r="G458" s="655"/>
      <c r="H458" s="655"/>
      <c r="I458" s="655"/>
      <c r="J458" s="655"/>
      <c r="K458" s="656"/>
    </row>
    <row r="459" spans="2:18" x14ac:dyDescent="0.35">
      <c r="B459" s="17"/>
      <c r="C459" s="204"/>
      <c r="D459" s="11"/>
      <c r="E459" s="657" t="s">
        <v>143</v>
      </c>
      <c r="F459" s="658"/>
      <c r="G459" s="141"/>
      <c r="H459" s="142"/>
      <c r="I459" s="142"/>
      <c r="J459" s="143"/>
      <c r="K459" s="221">
        <f>SUM(G459:J459)</f>
        <v>0</v>
      </c>
      <c r="R459" s="56"/>
    </row>
    <row r="460" spans="2:18" x14ac:dyDescent="0.35">
      <c r="B460" s="17"/>
      <c r="C460" s="204"/>
      <c r="D460" s="11"/>
      <c r="E460" s="530" t="s">
        <v>144</v>
      </c>
      <c r="F460" s="650"/>
      <c r="G460" s="114"/>
      <c r="H460" s="58"/>
      <c r="I460" s="58"/>
      <c r="J460" s="120"/>
      <c r="K460" s="222">
        <f t="shared" ref="K460:K461" si="20">SUM(G460:J460)</f>
        <v>0</v>
      </c>
    </row>
    <row r="461" spans="2:18" ht="14.5" customHeight="1" x14ac:dyDescent="0.35">
      <c r="B461" s="17"/>
      <c r="C461" s="204"/>
      <c r="D461" s="11"/>
      <c r="E461" s="530" t="s">
        <v>259</v>
      </c>
      <c r="F461" s="650"/>
      <c r="G461" s="114"/>
      <c r="H461" s="58"/>
      <c r="I461" s="58"/>
      <c r="J461" s="120"/>
      <c r="K461" s="222">
        <f t="shared" si="20"/>
        <v>0</v>
      </c>
    </row>
    <row r="462" spans="2:18" ht="15" customHeight="1" thickBot="1" x14ac:dyDescent="0.4">
      <c r="B462" s="17"/>
      <c r="C462" s="204"/>
      <c r="D462" s="11"/>
      <c r="E462" s="648" t="s">
        <v>5</v>
      </c>
      <c r="F462" s="649"/>
      <c r="G462" s="114"/>
      <c r="H462" s="58"/>
      <c r="I462" s="58"/>
      <c r="J462" s="120"/>
      <c r="K462" s="222">
        <f>SUM(G462:J462)</f>
        <v>0</v>
      </c>
    </row>
    <row r="463" spans="2:18" ht="15" customHeight="1" thickBot="1" x14ac:dyDescent="0.4">
      <c r="B463" s="17"/>
      <c r="C463" s="204"/>
      <c r="D463" s="11"/>
      <c r="E463" s="541" t="s">
        <v>562</v>
      </c>
      <c r="F463" s="542"/>
      <c r="G463" s="542"/>
      <c r="H463" s="542"/>
      <c r="I463" s="542"/>
      <c r="J463" s="542"/>
      <c r="K463" s="566"/>
      <c r="R463" s="56"/>
    </row>
    <row r="464" spans="2:18" x14ac:dyDescent="0.35">
      <c r="B464" s="17"/>
      <c r="C464" s="204"/>
      <c r="D464" s="11"/>
      <c r="E464" s="648" t="s">
        <v>9</v>
      </c>
      <c r="F464" s="649"/>
      <c r="G464" s="114"/>
      <c r="H464" s="58"/>
      <c r="I464" s="58"/>
      <c r="J464" s="120"/>
      <c r="K464" s="222">
        <f t="shared" ref="K464:K466" si="21">SUM(G464:J464)</f>
        <v>0</v>
      </c>
    </row>
    <row r="465" spans="2:18" x14ac:dyDescent="0.35">
      <c r="B465" s="17"/>
      <c r="C465" s="204"/>
      <c r="D465" s="11"/>
      <c r="E465" s="530" t="s">
        <v>252</v>
      </c>
      <c r="F465" s="531"/>
      <c r="G465" s="114"/>
      <c r="H465" s="58"/>
      <c r="I465" s="58"/>
      <c r="J465" s="120"/>
      <c r="K465" s="222">
        <f t="shared" si="21"/>
        <v>0</v>
      </c>
    </row>
    <row r="466" spans="2:18" ht="15" thickBot="1" x14ac:dyDescent="0.4">
      <c r="B466" s="17"/>
      <c r="C466" s="204"/>
      <c r="D466" s="11"/>
      <c r="E466" s="648" t="s">
        <v>10</v>
      </c>
      <c r="F466" s="649"/>
      <c r="G466" s="114"/>
      <c r="H466" s="58"/>
      <c r="I466" s="58"/>
      <c r="J466" s="120"/>
      <c r="K466" s="222">
        <f t="shared" si="21"/>
        <v>0</v>
      </c>
    </row>
    <row r="467" spans="2:18" ht="15" thickBot="1" x14ac:dyDescent="0.4">
      <c r="B467" s="17"/>
      <c r="C467" s="204"/>
      <c r="D467" s="11"/>
      <c r="E467" s="541" t="s">
        <v>563</v>
      </c>
      <c r="F467" s="542"/>
      <c r="G467" s="542"/>
      <c r="H467" s="542"/>
      <c r="I467" s="542"/>
      <c r="J467" s="542"/>
      <c r="K467" s="566"/>
      <c r="R467" s="56"/>
    </row>
    <row r="468" spans="2:18" x14ac:dyDescent="0.35">
      <c r="B468" s="17"/>
      <c r="C468" s="204"/>
      <c r="D468" s="11"/>
      <c r="E468" s="648" t="s">
        <v>14</v>
      </c>
      <c r="F468" s="649"/>
      <c r="G468" s="114"/>
      <c r="H468" s="58"/>
      <c r="I468" s="58"/>
      <c r="J468" s="120"/>
      <c r="K468" s="222">
        <f t="shared" ref="K468:K469" si="22">SUM(G468:J468)</f>
        <v>0</v>
      </c>
    </row>
    <row r="469" spans="2:18" ht="15" thickBot="1" x14ac:dyDescent="0.4">
      <c r="B469" s="17"/>
      <c r="C469" s="204"/>
      <c r="D469" s="11"/>
      <c r="E469" s="680" t="s">
        <v>52</v>
      </c>
      <c r="F469" s="681"/>
      <c r="G469" s="115"/>
      <c r="H469" s="116"/>
      <c r="I469" s="116"/>
      <c r="J469" s="140"/>
      <c r="K469" s="223">
        <f t="shared" si="22"/>
        <v>0</v>
      </c>
      <c r="M469" s="539"/>
      <c r="N469" s="539"/>
      <c r="O469" s="539"/>
      <c r="P469" s="539"/>
      <c r="Q469" s="539"/>
    </row>
    <row r="470" spans="2:18" ht="15" thickBot="1" x14ac:dyDescent="0.4">
      <c r="B470" s="17"/>
      <c r="C470" s="204"/>
      <c r="D470" s="11"/>
      <c r="E470" s="546" t="s">
        <v>81</v>
      </c>
      <c r="F470" s="547"/>
      <c r="G470" s="224">
        <f>SUM(G444:G469)</f>
        <v>0</v>
      </c>
      <c r="H470" s="225">
        <f>SUM(H444:H469)</f>
        <v>0</v>
      </c>
      <c r="I470" s="225">
        <f>SUM(I444:I469)</f>
        <v>0</v>
      </c>
      <c r="J470" s="226">
        <f>SUM(J444:J469)</f>
        <v>0</v>
      </c>
      <c r="K470" s="220">
        <f>SUM(K444:K469)</f>
        <v>0</v>
      </c>
      <c r="M470" s="539"/>
      <c r="N470" s="539"/>
      <c r="O470" s="539"/>
      <c r="P470" s="539"/>
      <c r="Q470" s="539"/>
    </row>
    <row r="471" spans="2:18" x14ac:dyDescent="0.35">
      <c r="B471" s="17"/>
      <c r="C471" s="204"/>
      <c r="D471" s="11"/>
    </row>
    <row r="472" spans="2:18" x14ac:dyDescent="0.35">
      <c r="B472" s="17"/>
      <c r="C472" s="200"/>
      <c r="D472" s="544" t="s">
        <v>641</v>
      </c>
      <c r="E472" s="544"/>
      <c r="F472" s="544"/>
      <c r="G472" s="544"/>
      <c r="H472" s="544"/>
      <c r="I472" s="544"/>
      <c r="J472" s="544"/>
      <c r="K472" s="544"/>
      <c r="L472" s="544"/>
      <c r="M472" s="544"/>
      <c r="N472" s="545"/>
      <c r="O472" s="545"/>
      <c r="P472" s="545"/>
      <c r="Q472" s="545"/>
    </row>
    <row r="473" spans="2:18" x14ac:dyDescent="0.35">
      <c r="B473" s="17"/>
      <c r="C473" s="200"/>
    </row>
    <row r="474" spans="2:18" x14ac:dyDescent="0.35">
      <c r="B474" s="17" t="s">
        <v>194</v>
      </c>
      <c r="C474" s="200"/>
      <c r="D474" s="673" t="s">
        <v>744</v>
      </c>
      <c r="E474" s="535"/>
      <c r="F474" s="535"/>
      <c r="G474" s="535"/>
      <c r="H474" s="535"/>
      <c r="I474" s="535"/>
      <c r="J474" s="535"/>
      <c r="K474" s="535"/>
      <c r="L474" s="535"/>
      <c r="M474" s="535"/>
      <c r="N474" s="535"/>
      <c r="O474" s="535"/>
      <c r="P474" s="535"/>
      <c r="Q474" s="535"/>
    </row>
    <row r="475" spans="2:18" ht="15" thickBot="1" x14ac:dyDescent="0.4">
      <c r="B475" s="17"/>
      <c r="C475" s="200"/>
    </row>
    <row r="476" spans="2:18" ht="15" thickBot="1" x14ac:dyDescent="0.4">
      <c r="B476" s="17"/>
      <c r="C476" s="200"/>
      <c r="E476" s="595" t="s">
        <v>141</v>
      </c>
      <c r="F476" s="596"/>
      <c r="G476" s="137">
        <f>$G$26</f>
        <v>0</v>
      </c>
      <c r="H476" s="138">
        <f>$H$26</f>
        <v>0</v>
      </c>
      <c r="I476" s="138">
        <f>$I$26</f>
        <v>0</v>
      </c>
      <c r="J476" s="138">
        <f>$J$26</f>
        <v>0</v>
      </c>
      <c r="K476" s="139">
        <f>$K$26</f>
        <v>0</v>
      </c>
    </row>
    <row r="477" spans="2:18" ht="15" thickBot="1" x14ac:dyDescent="0.4">
      <c r="B477" s="17"/>
      <c r="C477" s="200"/>
    </row>
    <row r="478" spans="2:18" ht="29.5" thickBot="1" x14ac:dyDescent="0.4">
      <c r="B478" s="17"/>
      <c r="C478" s="200"/>
      <c r="E478" s="19"/>
      <c r="F478" s="18"/>
      <c r="G478" s="227" t="s">
        <v>136</v>
      </c>
      <c r="H478" s="228" t="s">
        <v>4</v>
      </c>
      <c r="I478" s="228" t="s">
        <v>38</v>
      </c>
      <c r="J478" s="229" t="s">
        <v>137</v>
      </c>
      <c r="K478" s="230" t="s">
        <v>81</v>
      </c>
      <c r="M478" s="540"/>
      <c r="N478" s="540"/>
      <c r="O478" s="540"/>
      <c r="P478" s="540"/>
      <c r="Q478" s="540"/>
    </row>
    <row r="479" spans="2:18" x14ac:dyDescent="0.35">
      <c r="B479" s="17"/>
      <c r="C479" s="200"/>
      <c r="E479" s="657" t="s">
        <v>12</v>
      </c>
      <c r="F479" s="675"/>
      <c r="G479" s="76"/>
      <c r="H479" s="75"/>
      <c r="I479" s="75"/>
      <c r="J479" s="77"/>
      <c r="K479" s="250">
        <f>SUM(G479:J479)</f>
        <v>0</v>
      </c>
      <c r="M479" s="540"/>
      <c r="N479" s="540"/>
      <c r="O479" s="540"/>
      <c r="P479" s="540"/>
      <c r="Q479" s="540"/>
      <c r="R479" s="56"/>
    </row>
    <row r="480" spans="2:18" x14ac:dyDescent="0.35">
      <c r="B480" s="17"/>
      <c r="C480" s="200"/>
      <c r="E480" s="530" t="s">
        <v>13</v>
      </c>
      <c r="F480" s="557"/>
      <c r="G480" s="78"/>
      <c r="H480" s="67"/>
      <c r="I480" s="67"/>
      <c r="J480" s="79"/>
      <c r="K480" s="251">
        <f t="shared" ref="K480:K486" si="23">SUM(G480:J480)</f>
        <v>0</v>
      </c>
      <c r="M480" s="540"/>
      <c r="N480" s="540"/>
      <c r="O480" s="540"/>
      <c r="P480" s="540"/>
      <c r="Q480" s="540"/>
      <c r="R480" s="56"/>
    </row>
    <row r="481" spans="2:18 16384:16384" x14ac:dyDescent="0.35">
      <c r="B481" s="17"/>
      <c r="C481" s="200"/>
      <c r="E481" s="530" t="s">
        <v>139</v>
      </c>
      <c r="F481" s="557"/>
      <c r="G481" s="78"/>
      <c r="H481" s="67"/>
      <c r="I481" s="67"/>
      <c r="J481" s="79"/>
      <c r="K481" s="251">
        <f t="shared" si="23"/>
        <v>0</v>
      </c>
      <c r="M481" s="540"/>
      <c r="N481" s="540"/>
      <c r="O481" s="540"/>
      <c r="P481" s="540"/>
      <c r="Q481" s="540"/>
      <c r="R481" s="56"/>
      <c r="XFD481" s="17"/>
    </row>
    <row r="482" spans="2:18 16384:16384" x14ac:dyDescent="0.35">
      <c r="B482" s="17"/>
      <c r="C482" s="200"/>
      <c r="E482" s="530" t="s">
        <v>247</v>
      </c>
      <c r="F482" s="557"/>
      <c r="G482" s="78"/>
      <c r="H482" s="67"/>
      <c r="I482" s="67"/>
      <c r="J482" s="79"/>
      <c r="K482" s="251">
        <f t="shared" si="23"/>
        <v>0</v>
      </c>
      <c r="O482" s="56"/>
      <c r="P482" s="56"/>
      <c r="Q482" s="56"/>
      <c r="R482" s="56"/>
    </row>
    <row r="483" spans="2:18 16384:16384" x14ac:dyDescent="0.35">
      <c r="B483" s="17"/>
      <c r="C483" s="200"/>
      <c r="E483" s="530" t="s">
        <v>140</v>
      </c>
      <c r="F483" s="557"/>
      <c r="G483" s="78"/>
      <c r="H483" s="67"/>
      <c r="I483" s="67"/>
      <c r="J483" s="79"/>
      <c r="K483" s="251">
        <f t="shared" si="23"/>
        <v>0</v>
      </c>
      <c r="O483" s="56"/>
      <c r="P483" s="56"/>
      <c r="Q483" s="56"/>
      <c r="R483" s="56"/>
    </row>
    <row r="484" spans="2:18 16384:16384" x14ac:dyDescent="0.35">
      <c r="B484" s="17"/>
      <c r="C484" s="200"/>
      <c r="E484" s="530" t="s">
        <v>269</v>
      </c>
      <c r="F484" s="557"/>
      <c r="G484" s="78"/>
      <c r="H484" s="67"/>
      <c r="I484" s="67"/>
      <c r="J484" s="79"/>
      <c r="K484" s="251">
        <f t="shared" si="23"/>
        <v>0</v>
      </c>
      <c r="O484" s="56"/>
      <c r="P484" s="56"/>
      <c r="Q484" s="56"/>
      <c r="R484" s="56"/>
      <c r="XFD484" s="17"/>
    </row>
    <row r="485" spans="2:18 16384:16384" x14ac:dyDescent="0.35">
      <c r="B485" s="17"/>
      <c r="C485" s="200"/>
      <c r="E485" s="530" t="s">
        <v>14</v>
      </c>
      <c r="F485" s="557"/>
      <c r="G485" s="78"/>
      <c r="H485" s="67"/>
      <c r="I485" s="67"/>
      <c r="J485" s="79"/>
      <c r="K485" s="251">
        <f t="shared" si="23"/>
        <v>0</v>
      </c>
      <c r="O485" s="56"/>
      <c r="P485" s="56"/>
      <c r="Q485" s="56"/>
      <c r="R485" s="56"/>
    </row>
    <row r="486" spans="2:18 16384:16384" ht="15" thickBot="1" x14ac:dyDescent="0.4">
      <c r="B486" s="17"/>
      <c r="C486" s="200"/>
      <c r="E486" s="653" t="s">
        <v>52</v>
      </c>
      <c r="F486" s="654"/>
      <c r="G486" s="80"/>
      <c r="H486" s="68"/>
      <c r="I486" s="68"/>
      <c r="J486" s="81"/>
      <c r="K486" s="252">
        <f t="shared" si="23"/>
        <v>0</v>
      </c>
      <c r="M486" s="539"/>
      <c r="N486" s="539"/>
      <c r="O486" s="539"/>
      <c r="P486" s="539"/>
      <c r="Q486" s="539"/>
      <c r="XFD486" s="17"/>
    </row>
    <row r="487" spans="2:18 16384:16384" ht="15" thickBot="1" x14ac:dyDescent="0.4">
      <c r="B487" s="17"/>
      <c r="C487" s="200"/>
      <c r="E487" s="651" t="s">
        <v>81</v>
      </c>
      <c r="F487" s="652"/>
      <c r="G487" s="224">
        <f>SUM(G479:G486)</f>
        <v>0</v>
      </c>
      <c r="H487" s="225">
        <f>SUM(H479:H486)</f>
        <v>0</v>
      </c>
      <c r="I487" s="225">
        <f>SUM(I479:I486)</f>
        <v>0</v>
      </c>
      <c r="J487" s="226">
        <f>SUM(J479:J486)</f>
        <v>0</v>
      </c>
      <c r="K487" s="236">
        <f>SUM(K479:K486)</f>
        <v>0</v>
      </c>
      <c r="M487" s="539"/>
      <c r="N487" s="539"/>
      <c r="O487" s="539"/>
      <c r="P487" s="539"/>
      <c r="Q487" s="539"/>
    </row>
    <row r="488" spans="2:18 16384:16384" x14ac:dyDescent="0.35">
      <c r="B488" s="17"/>
      <c r="C488" s="200"/>
    </row>
    <row r="489" spans="2:18 16384:16384" x14ac:dyDescent="0.35">
      <c r="B489" s="17"/>
      <c r="C489" s="200"/>
      <c r="D489" s="544" t="s">
        <v>640</v>
      </c>
      <c r="E489" s="544"/>
      <c r="F489" s="544"/>
      <c r="G489" s="544"/>
      <c r="H489" s="544"/>
      <c r="I489" s="544"/>
      <c r="J489" s="544"/>
      <c r="K489" s="544"/>
      <c r="L489" s="544"/>
      <c r="M489" s="544"/>
      <c r="N489" s="545"/>
      <c r="O489" s="545"/>
      <c r="P489" s="545"/>
      <c r="Q489" s="545"/>
    </row>
    <row r="490" spans="2:18 16384:16384" x14ac:dyDescent="0.35">
      <c r="B490" s="17"/>
      <c r="C490" s="200"/>
      <c r="D490" s="39"/>
      <c r="E490" s="39"/>
      <c r="F490" s="39"/>
      <c r="G490" s="39"/>
      <c r="H490" s="39"/>
      <c r="I490" s="39"/>
      <c r="J490" s="39"/>
      <c r="K490" s="39"/>
      <c r="L490" s="39"/>
      <c r="M490" s="39"/>
      <c r="N490" s="46"/>
      <c r="O490" s="46"/>
      <c r="P490" s="46"/>
      <c r="Q490" s="46"/>
    </row>
    <row r="491" spans="2:18 16384:16384" x14ac:dyDescent="0.35">
      <c r="B491" s="17" t="s">
        <v>196</v>
      </c>
      <c r="C491" s="200"/>
      <c r="D491" s="673" t="s">
        <v>195</v>
      </c>
      <c r="E491" s="535"/>
      <c r="F491" s="535"/>
      <c r="G491" s="535"/>
      <c r="H491" s="535"/>
      <c r="I491" s="535"/>
      <c r="J491" s="535"/>
      <c r="K491" s="535"/>
      <c r="L491" s="535"/>
      <c r="M491" s="535"/>
      <c r="N491" s="535"/>
      <c r="O491" s="535"/>
      <c r="P491" s="535"/>
      <c r="Q491" s="535"/>
    </row>
    <row r="492" spans="2:18 16384:16384" x14ac:dyDescent="0.35">
      <c r="B492" s="47"/>
      <c r="C492" s="204"/>
      <c r="D492" s="11"/>
    </row>
    <row r="493" spans="2:18 16384:16384" x14ac:dyDescent="0.35">
      <c r="B493" s="17"/>
      <c r="C493" s="204"/>
      <c r="D493" s="11"/>
      <c r="E493" s="52"/>
    </row>
    <row r="494" spans="2:18 16384:16384" x14ac:dyDescent="0.35">
      <c r="B494" s="17"/>
      <c r="C494" s="200"/>
      <c r="E494" s="210"/>
      <c r="F494" s="210"/>
      <c r="G494" s="17"/>
      <c r="H494" s="17"/>
      <c r="I494" s="17"/>
      <c r="J494" s="17"/>
      <c r="K494" s="17"/>
      <c r="M494" s="135"/>
      <c r="N494" s="135"/>
      <c r="O494" s="135"/>
      <c r="P494" s="135"/>
      <c r="Q494" s="135"/>
    </row>
    <row r="495" spans="2:18 16384:16384" x14ac:dyDescent="0.35">
      <c r="B495" s="17"/>
      <c r="C495" s="200"/>
      <c r="D495" s="544" t="s">
        <v>639</v>
      </c>
      <c r="E495" s="544"/>
      <c r="F495" s="544"/>
      <c r="G495" s="544"/>
      <c r="H495" s="544"/>
      <c r="I495" s="544"/>
      <c r="J495" s="544"/>
      <c r="K495" s="544"/>
      <c r="L495" s="544"/>
      <c r="M495" s="544"/>
      <c r="N495" s="545"/>
      <c r="O495" s="545"/>
      <c r="P495" s="545"/>
      <c r="Q495" s="545"/>
    </row>
    <row r="496" spans="2:18 16384:16384" x14ac:dyDescent="0.35">
      <c r="B496" s="17"/>
      <c r="C496" s="200"/>
    </row>
    <row r="497" spans="2:17" x14ac:dyDescent="0.35">
      <c r="B497" s="17" t="s">
        <v>197</v>
      </c>
      <c r="C497" s="200"/>
      <c r="D497" s="534" t="s">
        <v>727</v>
      </c>
      <c r="E497" s="535"/>
      <c r="F497" s="535"/>
      <c r="G497" s="535"/>
      <c r="H497" s="535"/>
      <c r="I497" s="535"/>
      <c r="J497" s="535"/>
      <c r="K497" s="535"/>
      <c r="L497" s="535"/>
      <c r="M497" s="535"/>
      <c r="N497" s="535"/>
      <c r="O497" s="535"/>
      <c r="P497" s="535"/>
      <c r="Q497" s="535"/>
    </row>
    <row r="498" spans="2:17" ht="15" thickBot="1" x14ac:dyDescent="0.4">
      <c r="B498" s="17"/>
      <c r="C498" s="200"/>
    </row>
    <row r="499" spans="2:17" ht="29.5" thickBot="1" x14ac:dyDescent="0.4">
      <c r="B499" s="17"/>
      <c r="C499" s="200"/>
      <c r="E499" s="54"/>
      <c r="F499" s="54"/>
      <c r="G499" s="227" t="s">
        <v>136</v>
      </c>
      <c r="H499" s="228" t="s">
        <v>4</v>
      </c>
      <c r="I499" s="228" t="s">
        <v>38</v>
      </c>
      <c r="J499" s="232" t="s">
        <v>137</v>
      </c>
      <c r="K499" s="230" t="s">
        <v>81</v>
      </c>
      <c r="M499" s="11"/>
    </row>
    <row r="500" spans="2:17" x14ac:dyDescent="0.35">
      <c r="B500" s="17"/>
      <c r="C500" s="200"/>
      <c r="E500" s="657" t="s">
        <v>210</v>
      </c>
      <c r="F500" s="675"/>
      <c r="G500" s="153"/>
      <c r="H500" s="154"/>
      <c r="I500" s="155"/>
      <c r="J500" s="162"/>
      <c r="K500" s="247">
        <f>SUM(G500:J500)</f>
        <v>0</v>
      </c>
      <c r="M500" s="539" t="s">
        <v>283</v>
      </c>
      <c r="N500" s="539"/>
      <c r="O500" s="539"/>
      <c r="P500" s="539"/>
      <c r="Q500" s="539"/>
    </row>
    <row r="501" spans="2:17" x14ac:dyDescent="0.35">
      <c r="B501" s="17"/>
      <c r="C501" s="200"/>
      <c r="E501" s="530" t="s">
        <v>211</v>
      </c>
      <c r="F501" s="557"/>
      <c r="G501" s="156"/>
      <c r="H501" s="157"/>
      <c r="I501" s="52"/>
      <c r="J501" s="57"/>
      <c r="K501" s="464">
        <f t="shared" ref="K501:K516" si="24">SUM(G501:J501)</f>
        <v>0</v>
      </c>
      <c r="M501" s="539"/>
      <c r="N501" s="539"/>
      <c r="O501" s="539"/>
      <c r="P501" s="539"/>
      <c r="Q501" s="539"/>
    </row>
    <row r="502" spans="2:17" x14ac:dyDescent="0.35">
      <c r="B502" s="17"/>
      <c r="C502" s="200"/>
      <c r="D502" s="53"/>
      <c r="E502" s="530" t="s">
        <v>212</v>
      </c>
      <c r="F502" s="557"/>
      <c r="G502" s="156"/>
      <c r="H502" s="157"/>
      <c r="I502" s="52"/>
      <c r="J502" s="57"/>
      <c r="K502" s="464">
        <f t="shared" si="24"/>
        <v>0</v>
      </c>
      <c r="M502" s="539"/>
      <c r="N502" s="539"/>
      <c r="O502" s="539"/>
      <c r="P502" s="539"/>
      <c r="Q502" s="539"/>
    </row>
    <row r="503" spans="2:17" x14ac:dyDescent="0.35">
      <c r="B503" s="17"/>
      <c r="C503" s="200"/>
      <c r="D503" s="53"/>
      <c r="E503" s="530" t="s">
        <v>213</v>
      </c>
      <c r="F503" s="557"/>
      <c r="G503" s="156"/>
      <c r="H503" s="157"/>
      <c r="I503" s="52"/>
      <c r="J503" s="57"/>
      <c r="K503" s="464">
        <f t="shared" si="24"/>
        <v>0</v>
      </c>
      <c r="M503" s="539"/>
      <c r="N503" s="539"/>
      <c r="O503" s="539"/>
      <c r="P503" s="539"/>
      <c r="Q503" s="539"/>
    </row>
    <row r="504" spans="2:17" x14ac:dyDescent="0.35">
      <c r="B504" s="17"/>
      <c r="C504" s="200"/>
      <c r="E504" s="530" t="s">
        <v>214</v>
      </c>
      <c r="F504" s="557"/>
      <c r="G504" s="156"/>
      <c r="H504" s="157"/>
      <c r="I504" s="52"/>
      <c r="J504" s="57"/>
      <c r="K504" s="464">
        <f t="shared" si="24"/>
        <v>0</v>
      </c>
      <c r="M504" s="620"/>
      <c r="N504" s="620"/>
      <c r="O504" s="620"/>
      <c r="P504" s="620"/>
      <c r="Q504" s="620"/>
    </row>
    <row r="505" spans="2:17" x14ac:dyDescent="0.35">
      <c r="B505" s="17"/>
      <c r="C505" s="200"/>
      <c r="D505" s="53"/>
      <c r="E505" s="530" t="s">
        <v>215</v>
      </c>
      <c r="F505" s="557"/>
      <c r="G505" s="156"/>
      <c r="H505" s="157"/>
      <c r="I505" s="52"/>
      <c r="J505" s="57"/>
      <c r="K505" s="464">
        <f t="shared" si="24"/>
        <v>0</v>
      </c>
      <c r="M505" s="11"/>
    </row>
    <row r="506" spans="2:17" x14ac:dyDescent="0.35">
      <c r="B506" s="17"/>
      <c r="C506" s="200"/>
      <c r="E506" s="530" t="s">
        <v>216</v>
      </c>
      <c r="F506" s="557"/>
      <c r="G506" s="156"/>
      <c r="H506" s="157"/>
      <c r="I506" s="52"/>
      <c r="J506" s="57"/>
      <c r="K506" s="464">
        <f t="shared" si="24"/>
        <v>0</v>
      </c>
      <c r="M506" s="11"/>
    </row>
    <row r="507" spans="2:17" x14ac:dyDescent="0.35">
      <c r="B507" s="17"/>
      <c r="C507" s="200"/>
      <c r="D507" s="53"/>
      <c r="E507" s="530" t="s">
        <v>217</v>
      </c>
      <c r="F507" s="557"/>
      <c r="G507" s="156"/>
      <c r="H507" s="157"/>
      <c r="I507" s="52"/>
      <c r="J507" s="57"/>
      <c r="K507" s="464">
        <f t="shared" si="24"/>
        <v>0</v>
      </c>
      <c r="M507" s="11"/>
    </row>
    <row r="508" spans="2:17" x14ac:dyDescent="0.35">
      <c r="B508" s="17"/>
      <c r="C508" s="200"/>
      <c r="D508" s="53"/>
      <c r="E508" s="530" t="s">
        <v>284</v>
      </c>
      <c r="F508" s="659"/>
      <c r="G508" s="156"/>
      <c r="H508" s="157"/>
      <c r="I508" s="52"/>
      <c r="J508" s="57"/>
      <c r="K508" s="464">
        <f t="shared" si="24"/>
        <v>0</v>
      </c>
      <c r="M508" s="11"/>
    </row>
    <row r="509" spans="2:17" x14ac:dyDescent="0.35">
      <c r="B509" s="17"/>
      <c r="C509" s="200"/>
      <c r="E509" s="530" t="s">
        <v>218</v>
      </c>
      <c r="F509" s="557"/>
      <c r="G509" s="156"/>
      <c r="H509" s="157"/>
      <c r="I509" s="52"/>
      <c r="J509" s="57"/>
      <c r="K509" s="464">
        <f t="shared" si="24"/>
        <v>0</v>
      </c>
      <c r="M509" s="11"/>
    </row>
    <row r="510" spans="2:17" x14ac:dyDescent="0.35">
      <c r="B510" s="17"/>
      <c r="C510" s="200"/>
      <c r="D510" s="53"/>
      <c r="E510" s="530" t="s">
        <v>219</v>
      </c>
      <c r="F510" s="557"/>
      <c r="G510" s="156"/>
      <c r="H510" s="157"/>
      <c r="I510" s="158"/>
      <c r="J510" s="163"/>
      <c r="K510" s="464">
        <f t="shared" si="24"/>
        <v>0</v>
      </c>
      <c r="M510" s="11"/>
    </row>
    <row r="511" spans="2:17" x14ac:dyDescent="0.35">
      <c r="B511" s="17"/>
      <c r="C511" s="200"/>
      <c r="E511" s="530" t="s">
        <v>220</v>
      </c>
      <c r="F511" s="557"/>
      <c r="G511" s="156"/>
      <c r="H511" s="157"/>
      <c r="I511" s="52"/>
      <c r="J511" s="57"/>
      <c r="K511" s="464">
        <f t="shared" si="24"/>
        <v>0</v>
      </c>
      <c r="M511" s="11"/>
    </row>
    <row r="512" spans="2:17" x14ac:dyDescent="0.35">
      <c r="B512" s="17"/>
      <c r="C512" s="200"/>
      <c r="D512" s="53"/>
      <c r="E512" s="530" t="s">
        <v>221</v>
      </c>
      <c r="F512" s="557"/>
      <c r="G512" s="156"/>
      <c r="H512" s="157"/>
      <c r="I512" s="158"/>
      <c r="J512" s="163"/>
      <c r="K512" s="464">
        <f t="shared" si="24"/>
        <v>0</v>
      </c>
      <c r="M512" s="11"/>
    </row>
    <row r="513" spans="2:17" x14ac:dyDescent="0.35">
      <c r="B513" s="17"/>
      <c r="C513" s="200"/>
      <c r="E513" s="530" t="s">
        <v>222</v>
      </c>
      <c r="F513" s="557"/>
      <c r="G513" s="156"/>
      <c r="H513" s="157"/>
      <c r="I513" s="52"/>
      <c r="J513" s="57"/>
      <c r="K513" s="464">
        <f t="shared" si="24"/>
        <v>0</v>
      </c>
      <c r="M513" s="11"/>
    </row>
    <row r="514" spans="2:17" x14ac:dyDescent="0.35">
      <c r="B514" s="17"/>
      <c r="C514" s="200"/>
      <c r="D514" s="53"/>
      <c r="E514" s="530" t="s">
        <v>14</v>
      </c>
      <c r="F514" s="557"/>
      <c r="G514" s="156"/>
      <c r="H514" s="157"/>
      <c r="I514" s="158"/>
      <c r="J514" s="163"/>
      <c r="K514" s="464">
        <f t="shared" si="24"/>
        <v>0</v>
      </c>
      <c r="M514" s="11"/>
    </row>
    <row r="515" spans="2:17" ht="15" thickBot="1" x14ac:dyDescent="0.4">
      <c r="B515" s="17"/>
      <c r="C515" s="200"/>
      <c r="E515" s="653" t="s">
        <v>223</v>
      </c>
      <c r="F515" s="654"/>
      <c r="G515" s="159"/>
      <c r="H515" s="160"/>
      <c r="I515" s="161"/>
      <c r="J515" s="164"/>
      <c r="K515" s="252">
        <f t="shared" si="24"/>
        <v>0</v>
      </c>
    </row>
    <row r="516" spans="2:17" ht="15" customHeight="1" thickBot="1" x14ac:dyDescent="0.4">
      <c r="B516" s="17"/>
      <c r="C516" s="200"/>
      <c r="E516" s="525" t="s">
        <v>647</v>
      </c>
      <c r="F516" s="526"/>
      <c r="G516" s="469"/>
      <c r="H516" s="470"/>
      <c r="I516" s="471"/>
      <c r="J516" s="472"/>
      <c r="K516" s="236">
        <f t="shared" si="24"/>
        <v>0</v>
      </c>
    </row>
    <row r="517" spans="2:17" ht="15" thickBot="1" x14ac:dyDescent="0.4">
      <c r="B517" s="17"/>
      <c r="C517" s="200"/>
      <c r="D517" s="53"/>
      <c r="E517" s="555" t="s">
        <v>81</v>
      </c>
      <c r="F517" s="556"/>
      <c r="G517" s="244">
        <f>SUM(G500:G516)</f>
        <v>0</v>
      </c>
      <c r="H517" s="244">
        <f t="shared" ref="H517:J517" si="25">SUM(H500:H516)</f>
        <v>0</v>
      </c>
      <c r="I517" s="244">
        <f t="shared" si="25"/>
        <v>0</v>
      </c>
      <c r="J517" s="244">
        <f t="shared" si="25"/>
        <v>0</v>
      </c>
      <c r="K517" s="236">
        <f>SUM(K500:K516)</f>
        <v>0</v>
      </c>
    </row>
    <row r="518" spans="2:17" x14ac:dyDescent="0.35">
      <c r="B518" s="17"/>
      <c r="C518" s="200"/>
      <c r="E518" s="54"/>
      <c r="F518" s="54"/>
      <c r="G518" s="54"/>
      <c r="H518" s="54"/>
    </row>
    <row r="519" spans="2:17" x14ac:dyDescent="0.35">
      <c r="B519" s="17" t="s">
        <v>199</v>
      </c>
      <c r="C519" s="200"/>
      <c r="D519" s="534" t="s">
        <v>728</v>
      </c>
      <c r="E519" s="535"/>
      <c r="F519" s="535"/>
      <c r="G519" s="535"/>
      <c r="H519" s="535"/>
      <c r="I519" s="535"/>
      <c r="J519" s="535"/>
      <c r="K519" s="535"/>
      <c r="L519" s="535"/>
      <c r="M519" s="535"/>
      <c r="N519" s="535"/>
      <c r="O519" s="535"/>
      <c r="P519" s="535"/>
      <c r="Q519" s="535"/>
    </row>
    <row r="520" spans="2:17" ht="15" thickBot="1" x14ac:dyDescent="0.4">
      <c r="B520" s="17"/>
      <c r="C520" s="200"/>
    </row>
    <row r="521" spans="2:17" ht="29.5" thickBot="1" x14ac:dyDescent="0.4">
      <c r="B521" s="17"/>
      <c r="C521" s="200"/>
      <c r="E521" s="54"/>
      <c r="F521" s="54"/>
      <c r="G521" s="227" t="s">
        <v>136</v>
      </c>
      <c r="H521" s="228" t="s">
        <v>4</v>
      </c>
      <c r="I521" s="228" t="s">
        <v>38</v>
      </c>
      <c r="J521" s="232" t="s">
        <v>137</v>
      </c>
      <c r="K521" s="230" t="s">
        <v>81</v>
      </c>
      <c r="M521" s="11"/>
    </row>
    <row r="522" spans="2:17" x14ac:dyDescent="0.35">
      <c r="B522" s="17"/>
      <c r="C522" s="200"/>
      <c r="E522" s="657" t="s">
        <v>210</v>
      </c>
      <c r="F522" s="675"/>
      <c r="G522" s="153"/>
      <c r="H522" s="154"/>
      <c r="I522" s="155"/>
      <c r="J522" s="162"/>
      <c r="K522" s="247">
        <f>SUM(G522:J522)</f>
        <v>0</v>
      </c>
      <c r="M522" s="539" t="s">
        <v>289</v>
      </c>
      <c r="N522" s="621"/>
      <c r="O522" s="621"/>
      <c r="P522" s="621"/>
      <c r="Q522" s="621"/>
    </row>
    <row r="523" spans="2:17" x14ac:dyDescent="0.35">
      <c r="B523" s="17"/>
      <c r="C523" s="200"/>
      <c r="E523" s="530" t="s">
        <v>211</v>
      </c>
      <c r="F523" s="557"/>
      <c r="G523" s="156"/>
      <c r="H523" s="157"/>
      <c r="I523" s="52"/>
      <c r="J523" s="57"/>
      <c r="K523" s="464">
        <f t="shared" ref="K523:K538" si="26">SUM(G523:J523)</f>
        <v>0</v>
      </c>
      <c r="M523" s="621"/>
      <c r="N523" s="621"/>
      <c r="O523" s="621"/>
      <c r="P523" s="621"/>
      <c r="Q523" s="621"/>
    </row>
    <row r="524" spans="2:17" x14ac:dyDescent="0.35">
      <c r="B524" s="17"/>
      <c r="C524" s="200"/>
      <c r="D524" s="53"/>
      <c r="E524" s="530" t="s">
        <v>212</v>
      </c>
      <c r="F524" s="557"/>
      <c r="G524" s="156"/>
      <c r="H524" s="157"/>
      <c r="I524" s="52"/>
      <c r="J524" s="57"/>
      <c r="K524" s="464">
        <f t="shared" si="26"/>
        <v>0</v>
      </c>
      <c r="M524" s="621"/>
      <c r="N524" s="621"/>
      <c r="O524" s="621"/>
      <c r="P524" s="621"/>
      <c r="Q524" s="621"/>
    </row>
    <row r="525" spans="2:17" x14ac:dyDescent="0.35">
      <c r="B525" s="17"/>
      <c r="C525" s="200"/>
      <c r="D525" s="53"/>
      <c r="E525" s="530" t="s">
        <v>213</v>
      </c>
      <c r="F525" s="557"/>
      <c r="G525" s="156"/>
      <c r="H525" s="157"/>
      <c r="I525" s="52"/>
      <c r="J525" s="57"/>
      <c r="K525" s="464">
        <f t="shared" si="26"/>
        <v>0</v>
      </c>
      <c r="M525" s="621"/>
      <c r="N525" s="621"/>
      <c r="O525" s="621"/>
      <c r="P525" s="621"/>
      <c r="Q525" s="621"/>
    </row>
    <row r="526" spans="2:17" x14ac:dyDescent="0.35">
      <c r="B526" s="17"/>
      <c r="C526" s="200"/>
      <c r="E526" s="530" t="s">
        <v>214</v>
      </c>
      <c r="F526" s="557"/>
      <c r="G526" s="156"/>
      <c r="H526" s="157"/>
      <c r="I526" s="52"/>
      <c r="J526" s="57"/>
      <c r="K526" s="464">
        <f t="shared" si="26"/>
        <v>0</v>
      </c>
      <c r="M526" s="48"/>
      <c r="N526" s="48"/>
      <c r="O526" s="48"/>
      <c r="P526" s="48"/>
      <c r="Q526" s="48"/>
    </row>
    <row r="527" spans="2:17" x14ac:dyDescent="0.35">
      <c r="B527" s="17"/>
      <c r="C527" s="200"/>
      <c r="D527" s="53"/>
      <c r="E527" s="530" t="s">
        <v>215</v>
      </c>
      <c r="F527" s="557"/>
      <c r="G527" s="156"/>
      <c r="H527" s="157"/>
      <c r="I527" s="52"/>
      <c r="J527" s="57"/>
      <c r="K527" s="464">
        <f t="shared" si="26"/>
        <v>0</v>
      </c>
      <c r="M527" s="11"/>
    </row>
    <row r="528" spans="2:17" x14ac:dyDescent="0.35">
      <c r="B528" s="17"/>
      <c r="C528" s="200"/>
      <c r="E528" s="530" t="s">
        <v>216</v>
      </c>
      <c r="F528" s="557"/>
      <c r="G528" s="156"/>
      <c r="H528" s="157"/>
      <c r="I528" s="52"/>
      <c r="J528" s="57"/>
      <c r="K528" s="464">
        <f t="shared" si="26"/>
        <v>0</v>
      </c>
      <c r="M528" s="11"/>
    </row>
    <row r="529" spans="2:18" x14ac:dyDescent="0.35">
      <c r="B529" s="17"/>
      <c r="C529" s="200"/>
      <c r="D529" s="53"/>
      <c r="E529" s="530" t="s">
        <v>217</v>
      </c>
      <c r="F529" s="557"/>
      <c r="G529" s="156"/>
      <c r="H529" s="157"/>
      <c r="I529" s="52"/>
      <c r="J529" s="57"/>
      <c r="K529" s="464">
        <f t="shared" si="26"/>
        <v>0</v>
      </c>
      <c r="M529" s="11"/>
    </row>
    <row r="530" spans="2:18" x14ac:dyDescent="0.35">
      <c r="B530" s="17"/>
      <c r="C530" s="200"/>
      <c r="D530" s="53"/>
      <c r="E530" s="530" t="s">
        <v>284</v>
      </c>
      <c r="F530" s="659"/>
      <c r="G530" s="156"/>
      <c r="H530" s="157"/>
      <c r="I530" s="52"/>
      <c r="J530" s="57"/>
      <c r="K530" s="464">
        <f t="shared" si="26"/>
        <v>0</v>
      </c>
      <c r="M530" s="11"/>
    </row>
    <row r="531" spans="2:18" x14ac:dyDescent="0.35">
      <c r="B531" s="17"/>
      <c r="C531" s="200"/>
      <c r="E531" s="530" t="s">
        <v>218</v>
      </c>
      <c r="F531" s="557"/>
      <c r="G531" s="156"/>
      <c r="H531" s="157"/>
      <c r="I531" s="52"/>
      <c r="J531" s="57"/>
      <c r="K531" s="464">
        <f t="shared" si="26"/>
        <v>0</v>
      </c>
      <c r="M531" s="11"/>
    </row>
    <row r="532" spans="2:18" x14ac:dyDescent="0.35">
      <c r="B532" s="17"/>
      <c r="C532" s="200"/>
      <c r="D532" s="53"/>
      <c r="E532" s="530" t="s">
        <v>219</v>
      </c>
      <c r="F532" s="557"/>
      <c r="G532" s="156"/>
      <c r="H532" s="157"/>
      <c r="I532" s="158"/>
      <c r="J532" s="163"/>
      <c r="K532" s="464">
        <f t="shared" si="26"/>
        <v>0</v>
      </c>
      <c r="M532" s="11"/>
    </row>
    <row r="533" spans="2:18" x14ac:dyDescent="0.35">
      <c r="B533" s="17"/>
      <c r="C533" s="200"/>
      <c r="E533" s="530" t="s">
        <v>220</v>
      </c>
      <c r="F533" s="557"/>
      <c r="G533" s="156"/>
      <c r="H533" s="157"/>
      <c r="I533" s="52"/>
      <c r="J533" s="57"/>
      <c r="K533" s="464">
        <f t="shared" si="26"/>
        <v>0</v>
      </c>
    </row>
    <row r="534" spans="2:18" x14ac:dyDescent="0.35">
      <c r="B534" s="17"/>
      <c r="C534" s="200"/>
      <c r="D534" s="53"/>
      <c r="E534" s="530" t="s">
        <v>221</v>
      </c>
      <c r="F534" s="557"/>
      <c r="G534" s="156"/>
      <c r="H534" s="157"/>
      <c r="I534" s="158"/>
      <c r="J534" s="163"/>
      <c r="K534" s="464">
        <f t="shared" si="26"/>
        <v>0</v>
      </c>
    </row>
    <row r="535" spans="2:18" x14ac:dyDescent="0.35">
      <c r="B535" s="17"/>
      <c r="C535" s="200"/>
      <c r="E535" s="530" t="s">
        <v>222</v>
      </c>
      <c r="F535" s="557"/>
      <c r="G535" s="156"/>
      <c r="H535" s="157"/>
      <c r="I535" s="52"/>
      <c r="J535" s="57"/>
      <c r="K535" s="464">
        <f t="shared" si="26"/>
        <v>0</v>
      </c>
    </row>
    <row r="536" spans="2:18" x14ac:dyDescent="0.35">
      <c r="B536" s="17"/>
      <c r="C536" s="200"/>
      <c r="D536" s="53"/>
      <c r="E536" s="530" t="s">
        <v>14</v>
      </c>
      <c r="F536" s="557"/>
      <c r="G536" s="156"/>
      <c r="H536" s="157"/>
      <c r="I536" s="158"/>
      <c r="J536" s="163"/>
      <c r="K536" s="464">
        <f t="shared" si="26"/>
        <v>0</v>
      </c>
    </row>
    <row r="537" spans="2:18" ht="15" thickBot="1" x14ac:dyDescent="0.4">
      <c r="B537" s="17"/>
      <c r="C537" s="200"/>
      <c r="E537" s="553" t="s">
        <v>223</v>
      </c>
      <c r="F537" s="554"/>
      <c r="G537" s="467"/>
      <c r="H537" s="468"/>
      <c r="I537" s="473"/>
      <c r="J537" s="474"/>
      <c r="K537" s="252">
        <f t="shared" si="26"/>
        <v>0</v>
      </c>
    </row>
    <row r="538" spans="2:18" ht="15" customHeight="1" thickBot="1" x14ac:dyDescent="0.4">
      <c r="B538" s="17"/>
      <c r="C538" s="200"/>
      <c r="E538" s="525" t="s">
        <v>647</v>
      </c>
      <c r="F538" s="526"/>
      <c r="G538" s="469"/>
      <c r="H538" s="470"/>
      <c r="I538" s="471"/>
      <c r="J538" s="472"/>
      <c r="K538" s="236">
        <f t="shared" si="26"/>
        <v>0</v>
      </c>
    </row>
    <row r="539" spans="2:18" ht="15" thickBot="1" x14ac:dyDescent="0.4">
      <c r="B539" s="17"/>
      <c r="C539" s="200"/>
      <c r="D539" s="53"/>
      <c r="E539" s="555" t="s">
        <v>81</v>
      </c>
      <c r="F539" s="556"/>
      <c r="G539" s="244">
        <f>SUM(G522:G538)</f>
        <v>0</v>
      </c>
      <c r="H539" s="244">
        <f t="shared" ref="H539:J539" si="27">SUM(H522:H538)</f>
        <v>0</v>
      </c>
      <c r="I539" s="244">
        <f t="shared" si="27"/>
        <v>0</v>
      </c>
      <c r="J539" s="244">
        <f t="shared" si="27"/>
        <v>0</v>
      </c>
      <c r="K539" s="236">
        <f>SUM(K522:K538)</f>
        <v>0</v>
      </c>
    </row>
    <row r="540" spans="2:18" ht="15" thickBot="1" x14ac:dyDescent="0.4">
      <c r="B540" s="17"/>
      <c r="C540" s="200"/>
    </row>
    <row r="541" spans="2:18" ht="15" thickBot="1" x14ac:dyDescent="0.4">
      <c r="B541" s="551" t="s">
        <v>433</v>
      </c>
      <c r="C541" s="551"/>
      <c r="D541" s="551"/>
      <c r="E541" s="551"/>
      <c r="F541" s="551"/>
      <c r="G541" s="551"/>
      <c r="H541" s="551"/>
      <c r="I541" s="551"/>
      <c r="J541" s="551"/>
      <c r="K541" s="551"/>
      <c r="L541" s="551"/>
      <c r="M541" s="551"/>
      <c r="N541" s="551"/>
      <c r="O541" s="551"/>
      <c r="P541" s="551"/>
      <c r="Q541" s="551"/>
      <c r="R541" s="551"/>
    </row>
    <row r="542" spans="2:18" x14ac:dyDescent="0.35">
      <c r="B542" s="17"/>
      <c r="C542" s="253"/>
    </row>
    <row r="543" spans="2:18" x14ac:dyDescent="0.35">
      <c r="B543" s="17"/>
      <c r="C543" s="200"/>
      <c r="D543" s="548" t="s">
        <v>638</v>
      </c>
      <c r="E543" s="549"/>
      <c r="F543" s="549"/>
      <c r="G543" s="549"/>
      <c r="H543" s="549"/>
      <c r="I543" s="549"/>
      <c r="J543" s="549"/>
      <c r="K543" s="549"/>
      <c r="L543" s="549"/>
      <c r="M543" s="549"/>
      <c r="N543" s="550"/>
      <c r="O543" s="550"/>
      <c r="P543" s="550"/>
      <c r="Q543" s="550"/>
    </row>
    <row r="544" spans="2:18" x14ac:dyDescent="0.35">
      <c r="B544" s="17"/>
      <c r="C544" s="200"/>
      <c r="D544" s="39"/>
      <c r="E544" s="55"/>
      <c r="F544" s="55"/>
      <c r="G544" s="55"/>
      <c r="H544" s="55"/>
      <c r="I544" s="55"/>
      <c r="J544" s="55"/>
      <c r="K544" s="55"/>
      <c r="L544" s="55"/>
      <c r="M544" s="55"/>
      <c r="N544" s="2"/>
      <c r="O544" s="2"/>
      <c r="P544" s="2"/>
      <c r="Q544" s="2"/>
    </row>
    <row r="545" spans="2:18" x14ac:dyDescent="0.35">
      <c r="B545" s="17" t="s">
        <v>201</v>
      </c>
      <c r="C545" s="200"/>
      <c r="D545" s="45" t="s">
        <v>258</v>
      </c>
    </row>
    <row r="546" spans="2:18" x14ac:dyDescent="0.35">
      <c r="B546" s="17"/>
      <c r="C546" s="200"/>
      <c r="M546" s="539" t="s">
        <v>313</v>
      </c>
      <c r="N546" s="610"/>
      <c r="O546" s="610"/>
      <c r="P546" s="610"/>
      <c r="Q546" s="610"/>
    </row>
    <row r="547" spans="2:18" x14ac:dyDescent="0.35">
      <c r="B547" s="17"/>
      <c r="C547" s="200"/>
      <c r="E547" s="52"/>
      <c r="M547" s="610"/>
      <c r="N547" s="610"/>
      <c r="O547" s="610"/>
      <c r="P547" s="610"/>
      <c r="Q547" s="610"/>
    </row>
    <row r="548" spans="2:18" x14ac:dyDescent="0.35">
      <c r="B548" s="17"/>
      <c r="C548" s="200"/>
    </row>
    <row r="549" spans="2:18" x14ac:dyDescent="0.35">
      <c r="B549" s="39"/>
      <c r="C549" s="200"/>
      <c r="D549" s="548" t="s">
        <v>637</v>
      </c>
      <c r="E549" s="548"/>
      <c r="F549" s="548"/>
      <c r="G549" s="548"/>
      <c r="H549" s="548"/>
      <c r="I549" s="548"/>
      <c r="J549" s="548"/>
      <c r="K549" s="548"/>
      <c r="L549" s="548"/>
      <c r="M549" s="548"/>
      <c r="N549" s="548"/>
      <c r="O549" s="548"/>
      <c r="P549" s="548"/>
      <c r="Q549" s="548"/>
      <c r="R549" s="6"/>
    </row>
    <row r="550" spans="2:18" x14ac:dyDescent="0.35">
      <c r="B550" s="55"/>
      <c r="C550" s="202"/>
      <c r="D550" s="6"/>
      <c r="E550" s="6"/>
      <c r="F550" s="6"/>
      <c r="G550" s="6"/>
      <c r="H550" s="6"/>
      <c r="I550" s="6"/>
      <c r="J550" s="6"/>
      <c r="K550" s="6"/>
      <c r="L550" s="6"/>
      <c r="M550" s="6"/>
      <c r="N550" s="6"/>
      <c r="O550" s="6"/>
      <c r="P550" s="6"/>
      <c r="Q550" s="6"/>
      <c r="R550" s="6"/>
    </row>
    <row r="551" spans="2:18" x14ac:dyDescent="0.35">
      <c r="B551" s="197" t="s">
        <v>202</v>
      </c>
      <c r="C551" s="203"/>
      <c r="D551" s="536" t="s">
        <v>314</v>
      </c>
      <c r="E551" s="536"/>
      <c r="F551" s="536"/>
      <c r="G551" s="536"/>
      <c r="H551" s="536"/>
      <c r="I551" s="536"/>
      <c r="J551" s="536"/>
      <c r="K551" s="536"/>
      <c r="L551" s="536"/>
      <c r="M551" s="536"/>
      <c r="N551" s="536"/>
      <c r="O551" s="536"/>
      <c r="P551" s="536"/>
      <c r="Q551" s="536"/>
      <c r="R551" s="56"/>
    </row>
    <row r="552" spans="2:18" ht="15" thickBot="1" x14ac:dyDescent="0.4">
      <c r="B552" s="197"/>
      <c r="C552" s="200"/>
      <c r="D552" s="61"/>
      <c r="E552" s="61"/>
      <c r="F552" s="61"/>
      <c r="G552" s="61"/>
      <c r="H552" s="61"/>
      <c r="I552" s="61"/>
      <c r="J552" s="61"/>
      <c r="K552" s="61"/>
      <c r="L552" s="61"/>
      <c r="Q552" s="56"/>
      <c r="R552" s="56"/>
    </row>
    <row r="553" spans="2:18" ht="15" thickBot="1" x14ac:dyDescent="0.4">
      <c r="B553" s="197"/>
      <c r="C553" s="200"/>
      <c r="E553" s="19"/>
      <c r="F553" s="18"/>
      <c r="G553" s="256" t="s">
        <v>318</v>
      </c>
      <c r="H553" s="18"/>
      <c r="I553" s="25"/>
      <c r="M553" s="11"/>
      <c r="N553" s="56"/>
    </row>
    <row r="554" spans="2:18" x14ac:dyDescent="0.35">
      <c r="B554" s="197"/>
      <c r="C554" s="200"/>
      <c r="E554" s="537" t="s">
        <v>74</v>
      </c>
      <c r="F554" s="538"/>
      <c r="G554" s="257"/>
      <c r="H554" s="18"/>
      <c r="I554" s="539"/>
      <c r="J554" s="539"/>
      <c r="K554" s="539"/>
      <c r="L554" s="539"/>
      <c r="M554" s="539"/>
      <c r="N554" s="56"/>
    </row>
    <row r="555" spans="2:18" x14ac:dyDescent="0.35">
      <c r="B555" s="197"/>
      <c r="C555" s="200"/>
      <c r="E555" s="532" t="s">
        <v>73</v>
      </c>
      <c r="F555" s="552"/>
      <c r="G555" s="258"/>
      <c r="H555" s="18"/>
      <c r="I555" s="539"/>
      <c r="J555" s="539"/>
      <c r="K555" s="539"/>
      <c r="L555" s="539"/>
      <c r="M555" s="539"/>
      <c r="N555" s="56"/>
    </row>
    <row r="556" spans="2:18" x14ac:dyDescent="0.35">
      <c r="B556" s="197"/>
      <c r="C556" s="200"/>
      <c r="E556" s="532" t="s">
        <v>265</v>
      </c>
      <c r="F556" s="552"/>
      <c r="G556" s="258"/>
      <c r="H556" s="18"/>
      <c r="I556" s="25"/>
      <c r="M556" s="11"/>
      <c r="N556" s="56"/>
    </row>
    <row r="557" spans="2:18" x14ac:dyDescent="0.35">
      <c r="B557" s="197"/>
      <c r="C557" s="200"/>
      <c r="E557" s="532" t="s">
        <v>14</v>
      </c>
      <c r="F557" s="552"/>
      <c r="G557" s="258"/>
      <c r="H557" s="18"/>
      <c r="I557" s="25"/>
      <c r="M557" s="18"/>
      <c r="N557" s="18"/>
    </row>
    <row r="558" spans="2:18" ht="15" thickBot="1" x14ac:dyDescent="0.4">
      <c r="B558" s="17"/>
      <c r="C558" s="200"/>
      <c r="E558" s="689" t="s">
        <v>52</v>
      </c>
      <c r="F558" s="690"/>
      <c r="G558" s="259"/>
      <c r="H558" s="18"/>
      <c r="M558" s="11"/>
    </row>
    <row r="559" spans="2:18" ht="15" thickBot="1" x14ac:dyDescent="0.4">
      <c r="B559" s="17"/>
      <c r="C559" s="200"/>
      <c r="E559" s="698" t="s">
        <v>81</v>
      </c>
      <c r="F559" s="699"/>
      <c r="G559" s="254">
        <f>SUM(G554:G558)</f>
        <v>0</v>
      </c>
      <c r="H559" s="18"/>
      <c r="M559" s="11"/>
    </row>
    <row r="560" spans="2:18" x14ac:dyDescent="0.35">
      <c r="B560" s="17"/>
      <c r="C560" s="200"/>
      <c r="M560" s="11"/>
    </row>
    <row r="561" spans="2:18" x14ac:dyDescent="0.35">
      <c r="B561" s="17" t="s">
        <v>246</v>
      </c>
      <c r="C561" s="200"/>
      <c r="D561" s="585" t="s">
        <v>315</v>
      </c>
      <c r="E561" s="585"/>
      <c r="F561" s="585"/>
      <c r="G561" s="585"/>
      <c r="H561" s="585"/>
      <c r="I561" s="585"/>
      <c r="J561" s="585"/>
      <c r="K561" s="585"/>
      <c r="L561" s="585"/>
      <c r="M561" s="585"/>
      <c r="N561" s="585"/>
      <c r="O561" s="585"/>
      <c r="P561" s="585"/>
      <c r="Q561" s="585"/>
      <c r="R561" s="18"/>
    </row>
    <row r="562" spans="2:18" ht="15" thickBot="1" x14ac:dyDescent="0.4">
      <c r="B562" s="17"/>
      <c r="C562" s="200"/>
      <c r="D562" s="65"/>
      <c r="E562" s="65"/>
      <c r="F562" s="65"/>
      <c r="G562" s="65"/>
      <c r="H562" s="65"/>
      <c r="I562" s="65"/>
      <c r="J562" s="65"/>
      <c r="K562" s="65"/>
      <c r="L562" s="65"/>
      <c r="M562" s="18"/>
    </row>
    <row r="563" spans="2:18" ht="15" thickBot="1" x14ac:dyDescent="0.4">
      <c r="B563" s="197"/>
      <c r="C563" s="200"/>
      <c r="E563" s="19"/>
      <c r="F563" s="18"/>
      <c r="G563" s="256" t="s">
        <v>318</v>
      </c>
      <c r="H563" s="18"/>
      <c r="I563" s="60"/>
      <c r="J563" s="18"/>
      <c r="K563" s="18"/>
      <c r="L563" s="18"/>
      <c r="M563" s="18"/>
      <c r="N563" s="18"/>
    </row>
    <row r="564" spans="2:18" x14ac:dyDescent="0.35">
      <c r="B564" s="197"/>
      <c r="C564" s="200"/>
      <c r="E564" s="703" t="s">
        <v>266</v>
      </c>
      <c r="F564" s="704"/>
      <c r="G564" s="257"/>
      <c r="H564" s="18"/>
      <c r="I564" s="586"/>
      <c r="J564" s="586"/>
      <c r="K564" s="586"/>
      <c r="L564" s="586"/>
      <c r="M564" s="586"/>
      <c r="N564" s="18"/>
    </row>
    <row r="565" spans="2:18" x14ac:dyDescent="0.35">
      <c r="B565" s="197"/>
      <c r="C565" s="200"/>
      <c r="E565" s="527" t="s">
        <v>267</v>
      </c>
      <c r="F565" s="528"/>
      <c r="G565" s="258"/>
      <c r="H565" s="18"/>
      <c r="I565" s="586"/>
      <c r="J565" s="586"/>
      <c r="K565" s="586"/>
      <c r="L565" s="586"/>
      <c r="M565" s="586"/>
      <c r="N565" s="18"/>
    </row>
    <row r="566" spans="2:18" x14ac:dyDescent="0.35">
      <c r="B566" s="197"/>
      <c r="C566" s="200"/>
      <c r="E566" s="527" t="s">
        <v>268</v>
      </c>
      <c r="F566" s="528"/>
      <c r="G566" s="258"/>
      <c r="H566" s="18"/>
      <c r="I566" s="18"/>
      <c r="J566" s="18"/>
      <c r="K566" s="18"/>
      <c r="M566" s="11"/>
      <c r="N566" s="18"/>
    </row>
    <row r="567" spans="2:18" x14ac:dyDescent="0.35">
      <c r="B567" s="197"/>
      <c r="C567" s="200"/>
      <c r="E567" s="527" t="s">
        <v>269</v>
      </c>
      <c r="F567" s="528"/>
      <c r="G567" s="258"/>
      <c r="H567" s="18"/>
      <c r="I567" s="18"/>
      <c r="J567" s="18"/>
      <c r="K567" s="18"/>
      <c r="M567" s="11"/>
      <c r="N567" s="18"/>
    </row>
    <row r="568" spans="2:18" x14ac:dyDescent="0.35">
      <c r="B568" s="17"/>
      <c r="C568" s="200"/>
      <c r="E568" s="532" t="s">
        <v>221</v>
      </c>
      <c r="F568" s="695"/>
      <c r="G568" s="258"/>
      <c r="H568" s="18"/>
      <c r="I568" s="18"/>
      <c r="J568" s="18"/>
    </row>
    <row r="569" spans="2:18" x14ac:dyDescent="0.35">
      <c r="B569" s="17"/>
      <c r="C569" s="200"/>
      <c r="E569" s="532" t="s">
        <v>14</v>
      </c>
      <c r="F569" s="695"/>
      <c r="G569" s="258"/>
      <c r="H569" s="18"/>
      <c r="I569" s="25"/>
      <c r="M569" s="11"/>
    </row>
    <row r="570" spans="2:18" ht="15" thickBot="1" x14ac:dyDescent="0.4">
      <c r="B570" s="17"/>
      <c r="C570" s="200"/>
      <c r="E570" s="696" t="s">
        <v>52</v>
      </c>
      <c r="F570" s="697"/>
      <c r="G570" s="259"/>
      <c r="H570" s="18"/>
      <c r="I570" s="25"/>
      <c r="M570" s="11"/>
    </row>
    <row r="571" spans="2:18" ht="15" thickBot="1" x14ac:dyDescent="0.4">
      <c r="B571" s="17"/>
      <c r="C571" s="200"/>
      <c r="E571" s="698" t="s">
        <v>81</v>
      </c>
      <c r="F571" s="702"/>
      <c r="G571" s="255">
        <f>SUM(G564:G570)</f>
        <v>0</v>
      </c>
      <c r="H571" s="18"/>
      <c r="M571" s="11"/>
    </row>
    <row r="572" spans="2:18" x14ac:dyDescent="0.35">
      <c r="C572" s="200"/>
      <c r="M572" s="11"/>
    </row>
    <row r="573" spans="2:18" x14ac:dyDescent="0.35">
      <c r="B573" s="17" t="s">
        <v>614</v>
      </c>
      <c r="C573" s="200"/>
      <c r="D573" s="585" t="s">
        <v>316</v>
      </c>
      <c r="E573" s="585"/>
      <c r="F573" s="585"/>
      <c r="G573" s="585"/>
      <c r="H573" s="585"/>
      <c r="I573" s="585"/>
      <c r="J573" s="585"/>
      <c r="K573" s="585"/>
      <c r="L573" s="585"/>
      <c r="M573" s="585"/>
      <c r="N573" s="585"/>
      <c r="O573" s="585"/>
      <c r="P573" s="585"/>
      <c r="Q573" s="585"/>
    </row>
    <row r="574" spans="2:18" x14ac:dyDescent="0.35">
      <c r="B574" s="17"/>
      <c r="C574" s="200"/>
      <c r="G574" s="17"/>
      <c r="H574" s="17"/>
    </row>
    <row r="575" spans="2:18" x14ac:dyDescent="0.35">
      <c r="B575" s="17"/>
      <c r="C575" s="200"/>
      <c r="E575" s="577"/>
      <c r="F575" s="578"/>
      <c r="G575" s="578"/>
      <c r="H575" s="578"/>
      <c r="I575" s="579"/>
      <c r="M575" s="539" t="s">
        <v>317</v>
      </c>
      <c r="N575" s="539"/>
      <c r="O575" s="539"/>
      <c r="P575" s="539"/>
      <c r="Q575" s="539"/>
    </row>
    <row r="576" spans="2:18" x14ac:dyDescent="0.35">
      <c r="B576" s="17"/>
      <c r="C576" s="200"/>
      <c r="M576" s="539"/>
      <c r="N576" s="539"/>
      <c r="O576" s="539"/>
      <c r="P576" s="539"/>
      <c r="Q576" s="539"/>
    </row>
    <row r="577" spans="1:17" x14ac:dyDescent="0.35">
      <c r="B577" s="17"/>
      <c r="C577" s="200"/>
      <c r="M577" s="135"/>
      <c r="N577" s="135"/>
      <c r="O577" s="135"/>
      <c r="P577" s="135"/>
      <c r="Q577" s="135"/>
    </row>
    <row r="578" spans="1:17" x14ac:dyDescent="0.35">
      <c r="A578" s="20"/>
      <c r="B578" s="17"/>
      <c r="C578" s="200"/>
      <c r="D578" s="548" t="s">
        <v>636</v>
      </c>
      <c r="E578" s="548"/>
      <c r="F578" s="548"/>
      <c r="G578" s="548"/>
      <c r="H578" s="548"/>
      <c r="I578" s="548"/>
      <c r="J578" s="548"/>
      <c r="K578" s="548"/>
      <c r="L578" s="548"/>
      <c r="M578" s="548"/>
      <c r="N578" s="705"/>
      <c r="O578" s="705"/>
      <c r="P578" s="705"/>
      <c r="Q578" s="705"/>
    </row>
    <row r="579" spans="1:17" x14ac:dyDescent="0.35">
      <c r="B579" s="17"/>
      <c r="C579" s="200"/>
      <c r="D579" s="55"/>
      <c r="E579" s="55"/>
      <c r="F579" s="55"/>
      <c r="G579" s="55"/>
      <c r="H579" s="55"/>
      <c r="I579" s="55"/>
      <c r="J579" s="55"/>
      <c r="K579" s="55"/>
      <c r="L579" s="55"/>
      <c r="M579" s="6"/>
    </row>
    <row r="580" spans="1:17" x14ac:dyDescent="0.35">
      <c r="B580" s="17" t="s">
        <v>203</v>
      </c>
      <c r="C580" s="200"/>
      <c r="D580" s="53" t="s">
        <v>200</v>
      </c>
    </row>
    <row r="581" spans="1:17" ht="15" thickBot="1" x14ac:dyDescent="0.4">
      <c r="B581" s="17"/>
      <c r="C581" s="200"/>
    </row>
    <row r="582" spans="1:17" ht="15" thickBot="1" x14ac:dyDescent="0.4">
      <c r="B582" s="17"/>
      <c r="C582" s="200"/>
      <c r="G582" s="260" t="s">
        <v>198</v>
      </c>
    </row>
    <row r="583" spans="1:17" x14ac:dyDescent="0.35">
      <c r="B583" s="17"/>
      <c r="C583" s="200"/>
      <c r="E583" s="537" t="s">
        <v>48</v>
      </c>
      <c r="F583" s="538"/>
      <c r="G583" s="261"/>
    </row>
    <row r="584" spans="1:17" x14ac:dyDescent="0.35">
      <c r="B584" s="17"/>
      <c r="C584" s="200"/>
      <c r="E584" s="532" t="s">
        <v>51</v>
      </c>
      <c r="F584" s="552"/>
      <c r="G584" s="262"/>
    </row>
    <row r="585" spans="1:17" x14ac:dyDescent="0.35">
      <c r="B585" s="17"/>
      <c r="C585" s="200"/>
      <c r="E585" s="700" t="s">
        <v>49</v>
      </c>
      <c r="F585" s="701"/>
      <c r="G585" s="262"/>
    </row>
    <row r="586" spans="1:17" x14ac:dyDescent="0.35">
      <c r="B586" s="17"/>
      <c r="C586" s="200"/>
      <c r="E586" s="532" t="s">
        <v>50</v>
      </c>
      <c r="F586" s="552"/>
      <c r="G586" s="262"/>
    </row>
    <row r="587" spans="1:17" x14ac:dyDescent="0.35">
      <c r="B587" s="17"/>
      <c r="C587" s="200"/>
      <c r="E587" s="700" t="s">
        <v>253</v>
      </c>
      <c r="F587" s="701"/>
      <c r="G587" s="262"/>
      <c r="M587" s="529"/>
      <c r="N587" s="529"/>
      <c r="O587" s="529"/>
      <c r="P587" s="529"/>
      <c r="Q587" s="529"/>
    </row>
    <row r="588" spans="1:17" x14ac:dyDescent="0.35">
      <c r="B588" s="17"/>
      <c r="C588" s="200"/>
      <c r="E588" s="263" t="s">
        <v>254</v>
      </c>
      <c r="F588" s="264"/>
      <c r="G588" s="262"/>
      <c r="M588" s="529"/>
      <c r="N588" s="529"/>
      <c r="O588" s="529"/>
      <c r="P588" s="529"/>
      <c r="Q588" s="529"/>
    </row>
    <row r="589" spans="1:17" x14ac:dyDescent="0.35">
      <c r="B589" s="17"/>
      <c r="C589" s="200"/>
      <c r="E589" s="265" t="s">
        <v>14</v>
      </c>
      <c r="F589" s="266"/>
      <c r="G589" s="262"/>
      <c r="M589" s="529"/>
      <c r="N589" s="529"/>
      <c r="O589" s="529"/>
      <c r="P589" s="529"/>
      <c r="Q589" s="529"/>
    </row>
    <row r="590" spans="1:17" ht="15" thickBot="1" x14ac:dyDescent="0.4">
      <c r="B590" s="17"/>
      <c r="C590" s="200"/>
      <c r="E590" s="689" t="s">
        <v>52</v>
      </c>
      <c r="F590" s="690"/>
      <c r="G590" s="267"/>
    </row>
    <row r="591" spans="1:17" ht="15" thickBot="1" x14ac:dyDescent="0.4">
      <c r="B591" s="17"/>
      <c r="C591" s="200"/>
      <c r="E591" s="691" t="s">
        <v>81</v>
      </c>
      <c r="F591" s="692"/>
      <c r="G591" s="255">
        <f>SUM(G583:G590)</f>
        <v>0</v>
      </c>
      <c r="I591" s="54"/>
    </row>
    <row r="592" spans="1:17" x14ac:dyDescent="0.35">
      <c r="B592" s="17"/>
      <c r="C592" s="200"/>
    </row>
    <row r="593" spans="2:17" x14ac:dyDescent="0.35">
      <c r="B593" s="17"/>
      <c r="C593" s="200"/>
      <c r="D593" s="548" t="s">
        <v>635</v>
      </c>
      <c r="E593" s="548"/>
      <c r="F593" s="548"/>
      <c r="G593" s="548"/>
      <c r="H593" s="548"/>
      <c r="I593" s="548"/>
      <c r="J593" s="548"/>
      <c r="K593" s="548"/>
      <c r="L593" s="548"/>
      <c r="M593" s="548"/>
      <c r="N593" s="705"/>
      <c r="O593" s="705"/>
      <c r="P593" s="705"/>
      <c r="Q593" s="705"/>
    </row>
    <row r="594" spans="2:17" x14ac:dyDescent="0.35">
      <c r="B594" s="17"/>
      <c r="C594" s="200"/>
    </row>
    <row r="595" spans="2:17" x14ac:dyDescent="0.35">
      <c r="B595" s="17" t="s">
        <v>204</v>
      </c>
      <c r="C595" s="204"/>
      <c r="D595" s="585" t="s">
        <v>319</v>
      </c>
      <c r="E595" s="585"/>
      <c r="F595" s="585"/>
      <c r="G595" s="585"/>
      <c r="H595" s="585"/>
      <c r="I595" s="585"/>
      <c r="J595" s="585"/>
      <c r="K595" s="585"/>
      <c r="L595" s="585"/>
      <c r="M595" s="585"/>
      <c r="N595" s="585"/>
      <c r="O595" s="585"/>
      <c r="P595" s="585"/>
      <c r="Q595" s="585"/>
    </row>
    <row r="596" spans="2:17" ht="15" thickBot="1" x14ac:dyDescent="0.4">
      <c r="B596" s="17"/>
      <c r="C596" s="200"/>
    </row>
    <row r="597" spans="2:17" ht="15" thickBot="1" x14ac:dyDescent="0.4">
      <c r="B597" s="17"/>
      <c r="C597" s="200"/>
      <c r="G597" s="254" t="s">
        <v>198</v>
      </c>
    </row>
    <row r="598" spans="2:17" x14ac:dyDescent="0.35">
      <c r="B598" s="17"/>
      <c r="C598" s="200"/>
      <c r="E598" s="537" t="s">
        <v>275</v>
      </c>
      <c r="F598" s="720"/>
      <c r="G598" s="261"/>
    </row>
    <row r="599" spans="2:17" x14ac:dyDescent="0.35">
      <c r="B599" s="17"/>
      <c r="C599" s="200"/>
      <c r="E599" s="532" t="s">
        <v>224</v>
      </c>
      <c r="F599" s="533"/>
      <c r="G599" s="262"/>
    </row>
    <row r="600" spans="2:17" x14ac:dyDescent="0.35">
      <c r="B600" s="17"/>
      <c r="C600" s="200"/>
      <c r="E600" s="532" t="s">
        <v>14</v>
      </c>
      <c r="F600" s="533"/>
      <c r="G600" s="262"/>
      <c r="M600" s="529"/>
      <c r="N600" s="529"/>
      <c r="O600" s="529"/>
      <c r="P600" s="529"/>
      <c r="Q600" s="529"/>
    </row>
    <row r="601" spans="2:17" ht="15" thickBot="1" x14ac:dyDescent="0.4">
      <c r="B601" s="17"/>
      <c r="C601" s="200"/>
      <c r="E601" s="689" t="s">
        <v>52</v>
      </c>
      <c r="F601" s="721"/>
      <c r="G601" s="267"/>
      <c r="M601" s="529"/>
      <c r="N601" s="529"/>
      <c r="O601" s="529"/>
      <c r="P601" s="529"/>
      <c r="Q601" s="529"/>
    </row>
    <row r="602" spans="2:17" ht="15" thickBot="1" x14ac:dyDescent="0.4">
      <c r="B602" s="17"/>
      <c r="C602" s="200"/>
      <c r="E602" s="722" t="s">
        <v>81</v>
      </c>
      <c r="F602" s="723"/>
      <c r="G602" s="268">
        <f>SUM(G598:G601)</f>
        <v>0</v>
      </c>
      <c r="I602" s="54"/>
    </row>
    <row r="603" spans="2:17" x14ac:dyDescent="0.35">
      <c r="B603" s="17"/>
      <c r="C603" s="200"/>
      <c r="E603" s="17"/>
      <c r="F603" s="17"/>
      <c r="G603" s="17"/>
      <c r="H603" s="17"/>
      <c r="I603" s="17"/>
    </row>
    <row r="604" spans="2:17" x14ac:dyDescent="0.35">
      <c r="B604" s="17" t="s">
        <v>615</v>
      </c>
      <c r="C604" s="200"/>
      <c r="D604" s="534" t="s">
        <v>582</v>
      </c>
      <c r="E604" s="535"/>
      <c r="F604" s="535"/>
      <c r="G604" s="535"/>
      <c r="H604" s="535"/>
      <c r="I604" s="535"/>
      <c r="J604" s="535"/>
      <c r="K604" s="535"/>
      <c r="L604" s="535"/>
      <c r="M604" s="535"/>
      <c r="N604" s="535"/>
      <c r="O604" s="535"/>
      <c r="P604" s="535"/>
      <c r="Q604" s="535"/>
    </row>
    <row r="605" spans="2:17" x14ac:dyDescent="0.35">
      <c r="B605" s="17"/>
      <c r="C605" s="200"/>
      <c r="G605" s="17"/>
      <c r="H605" s="17"/>
      <c r="I605" s="17"/>
      <c r="M605" s="539" t="s">
        <v>317</v>
      </c>
      <c r="N605" s="539"/>
      <c r="O605" s="539"/>
      <c r="P605" s="539"/>
      <c r="Q605" s="539"/>
    </row>
    <row r="606" spans="2:17" x14ac:dyDescent="0.35">
      <c r="B606" s="17"/>
      <c r="C606" s="200"/>
      <c r="E606" s="52"/>
      <c r="G606" s="17"/>
      <c r="H606" s="17"/>
      <c r="I606" s="63"/>
      <c r="M606" s="539"/>
      <c r="N606" s="539"/>
      <c r="O606" s="539"/>
      <c r="P606" s="539"/>
      <c r="Q606" s="539"/>
    </row>
    <row r="607" spans="2:17" x14ac:dyDescent="0.35">
      <c r="B607" s="17"/>
      <c r="C607" s="200"/>
      <c r="E607" s="17"/>
      <c r="F607" s="17"/>
      <c r="G607" s="17"/>
      <c r="H607" s="17"/>
      <c r="I607" s="17"/>
    </row>
    <row r="608" spans="2:17" x14ac:dyDescent="0.35">
      <c r="B608" s="17"/>
      <c r="C608" s="200"/>
      <c r="D608" s="548" t="s">
        <v>634</v>
      </c>
      <c r="E608" s="548"/>
      <c r="F608" s="548"/>
      <c r="G608" s="548"/>
      <c r="H608" s="548"/>
      <c r="I608" s="548"/>
      <c r="J608" s="548"/>
      <c r="K608" s="548"/>
      <c r="L608" s="548"/>
      <c r="M608" s="548"/>
      <c r="N608" s="705"/>
      <c r="O608" s="705"/>
      <c r="P608" s="705"/>
      <c r="Q608" s="705"/>
    </row>
    <row r="609" spans="2:17" x14ac:dyDescent="0.35">
      <c r="B609" s="17"/>
      <c r="C609" s="200"/>
      <c r="D609" s="55"/>
      <c r="E609" s="55"/>
      <c r="F609" s="55"/>
      <c r="G609" s="55"/>
      <c r="H609" s="55"/>
      <c r="I609" s="55"/>
      <c r="J609" s="55"/>
      <c r="K609" s="55"/>
      <c r="L609" s="55"/>
      <c r="M609" s="6"/>
    </row>
    <row r="610" spans="2:17" x14ac:dyDescent="0.35">
      <c r="B610" s="17" t="s">
        <v>205</v>
      </c>
      <c r="C610" s="204"/>
      <c r="D610" s="585" t="s">
        <v>323</v>
      </c>
      <c r="E610" s="585"/>
      <c r="F610" s="585"/>
      <c r="G610" s="585"/>
      <c r="H610" s="585"/>
      <c r="I610" s="585"/>
      <c r="J610" s="585"/>
      <c r="K610" s="585"/>
      <c r="L610" s="585"/>
      <c r="M610" s="585"/>
      <c r="N610" s="535"/>
      <c r="O610" s="535"/>
      <c r="P610" s="535"/>
      <c r="Q610" s="535"/>
    </row>
    <row r="611" spans="2:17" ht="15" thickBot="1" x14ac:dyDescent="0.4">
      <c r="B611" s="11"/>
      <c r="C611" s="204"/>
      <c r="D611" s="11"/>
    </row>
    <row r="612" spans="2:17" ht="15" thickBot="1" x14ac:dyDescent="0.4">
      <c r="B612" s="17"/>
      <c r="C612" s="204"/>
      <c r="D612" s="11"/>
      <c r="E612" s="19"/>
      <c r="F612" s="18"/>
      <c r="G612" s="260" t="s">
        <v>198</v>
      </c>
      <c r="I612" s="540"/>
      <c r="J612" s="540"/>
      <c r="K612" s="540"/>
      <c r="L612" s="540"/>
      <c r="M612" s="540"/>
      <c r="N612" s="56"/>
    </row>
    <row r="613" spans="2:17" ht="15" thickBot="1" x14ac:dyDescent="0.4">
      <c r="B613" s="17"/>
      <c r="C613" s="204"/>
      <c r="D613" s="11"/>
      <c r="E613" s="541" t="s">
        <v>559</v>
      </c>
      <c r="F613" s="542"/>
      <c r="G613" s="543"/>
      <c r="I613" s="540"/>
      <c r="J613" s="540"/>
      <c r="K613" s="540"/>
      <c r="L613" s="540"/>
      <c r="M613" s="540"/>
      <c r="N613" s="56"/>
    </row>
    <row r="614" spans="2:17" x14ac:dyDescent="0.35">
      <c r="B614" s="17"/>
      <c r="C614" s="204"/>
      <c r="D614" s="11"/>
      <c r="E614" s="527" t="s">
        <v>11</v>
      </c>
      <c r="F614" s="528"/>
      <c r="G614" s="261"/>
      <c r="I614" s="540"/>
      <c r="J614" s="540"/>
      <c r="K614" s="540"/>
      <c r="L614" s="540"/>
      <c r="M614" s="540"/>
      <c r="N614" s="56"/>
    </row>
    <row r="615" spans="2:17" x14ac:dyDescent="0.35">
      <c r="B615" s="17"/>
      <c r="C615" s="204"/>
      <c r="D615" s="11"/>
      <c r="E615" s="527" t="s">
        <v>6</v>
      </c>
      <c r="F615" s="528"/>
      <c r="G615" s="262"/>
      <c r="I615" s="540"/>
      <c r="J615" s="540"/>
      <c r="K615" s="540"/>
      <c r="L615" s="540"/>
      <c r="M615" s="540"/>
      <c r="N615" s="56"/>
    </row>
    <row r="616" spans="2:17" x14ac:dyDescent="0.35">
      <c r="B616" s="17"/>
      <c r="C616" s="204"/>
      <c r="D616" s="11"/>
      <c r="E616" s="527" t="s">
        <v>723</v>
      </c>
      <c r="F616" s="528"/>
      <c r="G616" s="262"/>
      <c r="I616" s="540"/>
      <c r="J616" s="540"/>
      <c r="K616" s="540"/>
      <c r="L616" s="540"/>
      <c r="M616" s="540"/>
      <c r="N616" s="56"/>
    </row>
    <row r="617" spans="2:17" x14ac:dyDescent="0.35">
      <c r="B617" s="17"/>
      <c r="C617" s="204"/>
      <c r="D617" s="11"/>
      <c r="E617" s="527" t="s">
        <v>7</v>
      </c>
      <c r="F617" s="528"/>
      <c r="G617" s="262"/>
      <c r="I617" s="25"/>
      <c r="K617" s="56"/>
      <c r="L617" s="56"/>
      <c r="M617" s="56"/>
      <c r="N617" s="56"/>
    </row>
    <row r="618" spans="2:17" ht="15" customHeight="1" thickBot="1" x14ac:dyDescent="0.4">
      <c r="B618" s="17"/>
      <c r="C618" s="204"/>
      <c r="D618" s="11"/>
      <c r="E618" s="527" t="s">
        <v>8</v>
      </c>
      <c r="F618" s="528"/>
      <c r="G618" s="480"/>
      <c r="I618" s="25"/>
      <c r="K618" s="56"/>
      <c r="L618" s="56"/>
      <c r="M618" s="56"/>
      <c r="N618" s="56"/>
    </row>
    <row r="619" spans="2:17" ht="15" thickBot="1" x14ac:dyDescent="0.4">
      <c r="B619" s="17"/>
      <c r="C619" s="204"/>
      <c r="D619" s="11"/>
      <c r="E619" s="541" t="s">
        <v>560</v>
      </c>
      <c r="F619" s="542"/>
      <c r="G619" s="543"/>
      <c r="I619" s="25"/>
      <c r="K619" s="56"/>
      <c r="L619" s="56"/>
      <c r="M619" s="56"/>
      <c r="N619" s="56"/>
    </row>
    <row r="620" spans="2:17" x14ac:dyDescent="0.35">
      <c r="B620" s="17"/>
      <c r="C620" s="204"/>
      <c r="D620" s="11"/>
      <c r="E620" s="527" t="s">
        <v>148</v>
      </c>
      <c r="F620" s="528"/>
      <c r="G620" s="262"/>
      <c r="I620" s="25"/>
      <c r="M620" s="11"/>
    </row>
    <row r="621" spans="2:17" x14ac:dyDescent="0.35">
      <c r="B621" s="17"/>
      <c r="C621" s="204"/>
      <c r="D621" s="11"/>
      <c r="E621" s="527" t="s">
        <v>149</v>
      </c>
      <c r="F621" s="528"/>
      <c r="G621" s="262"/>
      <c r="I621" s="25"/>
      <c r="M621" s="11"/>
    </row>
    <row r="622" spans="2:17" ht="15" thickBot="1" x14ac:dyDescent="0.4">
      <c r="B622" s="17"/>
      <c r="C622" s="204"/>
      <c r="D622" s="11"/>
      <c r="E622" s="527" t="s">
        <v>80</v>
      </c>
      <c r="F622" s="528"/>
      <c r="G622" s="262"/>
      <c r="I622" s="25"/>
      <c r="M622" s="11"/>
    </row>
    <row r="623" spans="2:17" ht="15" thickBot="1" x14ac:dyDescent="0.4">
      <c r="B623" s="17"/>
      <c r="C623" s="204"/>
      <c r="D623" s="11"/>
      <c r="E623" s="541" t="s">
        <v>561</v>
      </c>
      <c r="F623" s="542"/>
      <c r="G623" s="543"/>
      <c r="I623" s="25"/>
      <c r="M623" s="11"/>
    </row>
    <row r="624" spans="2:17" x14ac:dyDescent="0.35">
      <c r="B624" s="17"/>
      <c r="C624" s="204"/>
      <c r="D624" s="11"/>
      <c r="E624" s="527" t="s">
        <v>145</v>
      </c>
      <c r="F624" s="528"/>
      <c r="G624" s="262"/>
      <c r="I624" s="25"/>
      <c r="M624" s="11"/>
    </row>
    <row r="625" spans="2:13" x14ac:dyDescent="0.35">
      <c r="B625" s="17"/>
      <c r="C625" s="204"/>
      <c r="D625" s="11"/>
      <c r="E625" s="527" t="s">
        <v>146</v>
      </c>
      <c r="F625" s="528"/>
      <c r="G625" s="262"/>
      <c r="I625" s="25"/>
      <c r="M625" s="11"/>
    </row>
    <row r="626" spans="2:13" x14ac:dyDescent="0.35">
      <c r="B626" s="17"/>
      <c r="C626" s="204"/>
      <c r="D626" s="11"/>
      <c r="E626" s="527" t="s">
        <v>147</v>
      </c>
      <c r="F626" s="528"/>
      <c r="G626" s="262"/>
      <c r="I626" s="25"/>
      <c r="M626" s="11"/>
    </row>
    <row r="627" spans="2:13" ht="15" customHeight="1" thickBot="1" x14ac:dyDescent="0.4">
      <c r="B627" s="17"/>
      <c r="C627" s="204"/>
      <c r="D627" s="11"/>
      <c r="E627" s="527" t="s">
        <v>79</v>
      </c>
      <c r="F627" s="528"/>
      <c r="G627" s="262"/>
      <c r="I627" s="25"/>
      <c r="M627" s="11"/>
    </row>
    <row r="628" spans="2:13" ht="15" thickBot="1" x14ac:dyDescent="0.4">
      <c r="B628" s="17"/>
      <c r="C628" s="204"/>
      <c r="D628" s="11"/>
      <c r="E628" s="541" t="s">
        <v>558</v>
      </c>
      <c r="F628" s="655"/>
      <c r="G628" s="543"/>
      <c r="I628" s="25"/>
      <c r="M628" s="11"/>
    </row>
    <row r="629" spans="2:13" x14ac:dyDescent="0.35">
      <c r="B629" s="17"/>
      <c r="C629" s="204"/>
      <c r="D629" s="11"/>
      <c r="E629" s="537" t="s">
        <v>143</v>
      </c>
      <c r="F629" s="720"/>
      <c r="G629" s="277"/>
      <c r="I629" s="25"/>
      <c r="M629" s="11"/>
    </row>
    <row r="630" spans="2:13" x14ac:dyDescent="0.35">
      <c r="B630" s="17"/>
      <c r="C630" s="204"/>
      <c r="D630" s="11"/>
      <c r="E630" s="532" t="s">
        <v>144</v>
      </c>
      <c r="F630" s="533"/>
      <c r="G630" s="262"/>
      <c r="I630" s="25"/>
      <c r="M630" s="11"/>
    </row>
    <row r="631" spans="2:13" ht="14.5" customHeight="1" x14ac:dyDescent="0.35">
      <c r="B631" s="17"/>
      <c r="C631" s="204"/>
      <c r="D631" s="11"/>
      <c r="E631" s="532" t="s">
        <v>259</v>
      </c>
      <c r="F631" s="533"/>
      <c r="G631" s="262"/>
      <c r="I631" s="25"/>
      <c r="M631" s="11"/>
    </row>
    <row r="632" spans="2:13" ht="15" customHeight="1" thickBot="1" x14ac:dyDescent="0.4">
      <c r="B632" s="17"/>
      <c r="C632" s="204"/>
      <c r="D632" s="11"/>
      <c r="E632" s="527" t="s">
        <v>5</v>
      </c>
      <c r="F632" s="528"/>
      <c r="G632" s="267"/>
      <c r="I632" s="25"/>
      <c r="M632" s="11"/>
    </row>
    <row r="633" spans="2:13" ht="15" customHeight="1" thickBot="1" x14ac:dyDescent="0.4">
      <c r="B633" s="17"/>
      <c r="C633" s="204"/>
      <c r="D633" s="11"/>
      <c r="E633" s="541" t="s">
        <v>562</v>
      </c>
      <c r="F633" s="542"/>
      <c r="G633" s="543"/>
      <c r="I633" s="25"/>
      <c r="M633" s="11"/>
    </row>
    <row r="634" spans="2:13" x14ac:dyDescent="0.35">
      <c r="B634" s="17"/>
      <c r="C634" s="204"/>
      <c r="D634" s="11"/>
      <c r="E634" s="527" t="s">
        <v>9</v>
      </c>
      <c r="F634" s="528"/>
      <c r="G634" s="262"/>
      <c r="I634" s="25"/>
      <c r="M634" s="11"/>
    </row>
    <row r="635" spans="2:13" x14ac:dyDescent="0.35">
      <c r="B635" s="17"/>
      <c r="C635" s="204"/>
      <c r="D635" s="11"/>
      <c r="E635" s="532" t="s">
        <v>252</v>
      </c>
      <c r="F635" s="688"/>
      <c r="G635" s="262"/>
      <c r="I635" s="25"/>
      <c r="M635" s="11"/>
    </row>
    <row r="636" spans="2:13" ht="15" thickBot="1" x14ac:dyDescent="0.4">
      <c r="B636" s="17"/>
      <c r="C636" s="204"/>
      <c r="D636" s="11"/>
      <c r="E636" s="527" t="s">
        <v>10</v>
      </c>
      <c r="F636" s="528"/>
      <c r="G636" s="262"/>
      <c r="I636" s="25"/>
      <c r="M636" s="11"/>
    </row>
    <row r="637" spans="2:13" ht="15" thickBot="1" x14ac:dyDescent="0.4">
      <c r="B637" s="17"/>
      <c r="C637" s="204"/>
      <c r="D637" s="11"/>
      <c r="E637" s="541" t="s">
        <v>563</v>
      </c>
      <c r="F637" s="542"/>
      <c r="G637" s="543"/>
      <c r="I637" s="25"/>
      <c r="M637" s="11"/>
    </row>
    <row r="638" spans="2:13" x14ac:dyDescent="0.35">
      <c r="B638" s="17"/>
      <c r="C638" s="204"/>
      <c r="D638" s="11"/>
      <c r="E638" s="527" t="s">
        <v>14</v>
      </c>
      <c r="F638" s="528"/>
      <c r="G638" s="262"/>
      <c r="I638" s="25"/>
      <c r="M638" s="11"/>
    </row>
    <row r="639" spans="2:13" ht="15" thickBot="1" x14ac:dyDescent="0.4">
      <c r="B639" s="17"/>
      <c r="C639" s="204"/>
      <c r="D639" s="11"/>
      <c r="E639" s="693" t="s">
        <v>52</v>
      </c>
      <c r="F639" s="694"/>
      <c r="G639" s="267"/>
      <c r="I639" s="539"/>
      <c r="J639" s="539"/>
      <c r="K639" s="539"/>
      <c r="L639" s="539"/>
      <c r="M639" s="539"/>
    </row>
    <row r="640" spans="2:13" ht="15" thickBot="1" x14ac:dyDescent="0.4">
      <c r="B640" s="17"/>
      <c r="C640" s="204"/>
      <c r="D640" s="11"/>
      <c r="E640" s="732" t="s">
        <v>81</v>
      </c>
      <c r="F640" s="733"/>
      <c r="G640" s="254">
        <f>SUM(G614:G639)</f>
        <v>0</v>
      </c>
      <c r="I640" s="539"/>
      <c r="J640" s="539"/>
      <c r="K640" s="539"/>
      <c r="L640" s="539"/>
      <c r="M640" s="539"/>
    </row>
    <row r="641" spans="2:18" x14ac:dyDescent="0.35">
      <c r="B641" s="17"/>
      <c r="C641" s="200"/>
      <c r="D641" s="11"/>
    </row>
    <row r="642" spans="2:18" x14ac:dyDescent="0.35">
      <c r="B642" s="17"/>
      <c r="C642" s="200"/>
      <c r="D642" s="548" t="s">
        <v>633</v>
      </c>
      <c r="E642" s="548"/>
      <c r="F642" s="548"/>
      <c r="G642" s="548"/>
      <c r="H642" s="548"/>
      <c r="I642" s="548"/>
      <c r="J642" s="548"/>
      <c r="K642" s="548"/>
      <c r="L642" s="548"/>
      <c r="M642" s="548"/>
      <c r="N642" s="718"/>
      <c r="O642" s="718"/>
      <c r="P642" s="718"/>
      <c r="Q642" s="718"/>
    </row>
    <row r="643" spans="2:18" x14ac:dyDescent="0.35">
      <c r="B643" s="17"/>
      <c r="C643" s="200"/>
    </row>
    <row r="644" spans="2:18" x14ac:dyDescent="0.35">
      <c r="B644" s="17" t="s">
        <v>206</v>
      </c>
      <c r="C644" s="200"/>
      <c r="D644" s="673" t="s">
        <v>324</v>
      </c>
      <c r="E644" s="535"/>
      <c r="F644" s="535"/>
      <c r="G644" s="535"/>
      <c r="H644" s="535"/>
      <c r="I644" s="535"/>
      <c r="J644" s="535"/>
      <c r="K644" s="535"/>
      <c r="L644" s="535"/>
      <c r="M644" s="535"/>
      <c r="N644" s="535"/>
      <c r="O644" s="535"/>
      <c r="P644" s="535"/>
      <c r="Q644" s="535"/>
    </row>
    <row r="645" spans="2:18" ht="15" thickBot="1" x14ac:dyDescent="0.4">
      <c r="B645" s="17"/>
      <c r="C645" s="200"/>
      <c r="E645" s="19"/>
      <c r="F645" s="18"/>
      <c r="H645" s="540"/>
      <c r="I645" s="540"/>
      <c r="J645" s="540"/>
      <c r="K645" s="540"/>
      <c r="L645" s="540"/>
      <c r="M645" s="11"/>
    </row>
    <row r="646" spans="2:18" ht="15" thickBot="1" x14ac:dyDescent="0.4">
      <c r="B646" s="17"/>
      <c r="C646" s="200"/>
      <c r="E646" s="537" t="s">
        <v>12</v>
      </c>
      <c r="F646" s="538"/>
      <c r="G646" s="254" t="s">
        <v>198</v>
      </c>
      <c r="H646" s="540"/>
      <c r="I646" s="540"/>
      <c r="J646" s="540"/>
      <c r="K646" s="540"/>
      <c r="L646" s="540"/>
      <c r="M646" s="11"/>
    </row>
    <row r="647" spans="2:18" x14ac:dyDescent="0.35">
      <c r="B647" s="17"/>
      <c r="C647" s="200"/>
      <c r="E647" s="532" t="s">
        <v>13</v>
      </c>
      <c r="F647" s="552"/>
      <c r="G647" s="261"/>
      <c r="H647" s="540"/>
      <c r="I647" s="540"/>
      <c r="J647" s="540"/>
      <c r="K647" s="540"/>
      <c r="L647" s="540"/>
      <c r="M647" s="11"/>
    </row>
    <row r="648" spans="2:18" x14ac:dyDescent="0.35">
      <c r="B648" s="17"/>
      <c r="C648" s="200"/>
      <c r="E648" s="532" t="s">
        <v>139</v>
      </c>
      <c r="F648" s="552"/>
      <c r="G648" s="262"/>
      <c r="H648" s="540"/>
      <c r="I648" s="540"/>
      <c r="J648" s="540"/>
      <c r="K648" s="540"/>
      <c r="L648" s="540"/>
      <c r="M648" s="56"/>
    </row>
    <row r="649" spans="2:18" x14ac:dyDescent="0.35">
      <c r="B649" s="17"/>
      <c r="C649" s="200"/>
      <c r="E649" s="532" t="s">
        <v>247</v>
      </c>
      <c r="F649" s="552"/>
      <c r="G649" s="262"/>
      <c r="H649" s="25"/>
      <c r="J649" s="56"/>
      <c r="K649" s="56"/>
      <c r="L649" s="56"/>
      <c r="M649" s="56"/>
    </row>
    <row r="650" spans="2:18" x14ac:dyDescent="0.35">
      <c r="B650" s="17"/>
      <c r="C650" s="200"/>
      <c r="E650" s="532" t="s">
        <v>140</v>
      </c>
      <c r="F650" s="552"/>
      <c r="G650" s="262"/>
      <c r="H650" s="25"/>
      <c r="J650" s="56"/>
      <c r="K650" s="56"/>
      <c r="L650" s="56"/>
      <c r="M650" s="56"/>
    </row>
    <row r="651" spans="2:18" x14ac:dyDescent="0.35">
      <c r="B651" s="17"/>
      <c r="C651" s="200"/>
      <c r="E651" s="532" t="s">
        <v>269</v>
      </c>
      <c r="F651" s="552"/>
      <c r="G651" s="262"/>
      <c r="H651" s="25"/>
      <c r="J651" s="56"/>
      <c r="K651" s="56"/>
      <c r="L651" s="56"/>
      <c r="M651" s="56"/>
    </row>
    <row r="652" spans="2:18" x14ac:dyDescent="0.35">
      <c r="B652" s="17"/>
      <c r="C652" s="200"/>
      <c r="E652" s="532" t="s">
        <v>14</v>
      </c>
      <c r="F652" s="552"/>
      <c r="G652" s="262"/>
      <c r="H652" s="25"/>
      <c r="J652" s="56"/>
      <c r="K652" s="56"/>
      <c r="L652" s="56"/>
      <c r="M652" s="56"/>
    </row>
    <row r="653" spans="2:18" ht="15" thickBot="1" x14ac:dyDescent="0.4">
      <c r="B653" s="17"/>
      <c r="C653" s="200"/>
      <c r="E653" s="689" t="s">
        <v>52</v>
      </c>
      <c r="F653" s="690"/>
      <c r="G653" s="269"/>
      <c r="H653" s="539"/>
      <c r="I653" s="539"/>
      <c r="J653" s="539"/>
      <c r="K653" s="539"/>
      <c r="L653" s="539"/>
      <c r="M653" s="56"/>
    </row>
    <row r="654" spans="2:18" ht="15" thickBot="1" x14ac:dyDescent="0.4">
      <c r="B654" s="17"/>
      <c r="C654" s="200"/>
      <c r="E654" s="698" t="s">
        <v>81</v>
      </c>
      <c r="F654" s="699"/>
      <c r="G654" s="270">
        <f>SUM(G647:G653)</f>
        <v>0</v>
      </c>
      <c r="H654" s="539"/>
      <c r="I654" s="539"/>
      <c r="J654" s="539"/>
      <c r="K654" s="539"/>
      <c r="L654" s="539"/>
      <c r="M654" s="56"/>
    </row>
    <row r="655" spans="2:18" x14ac:dyDescent="0.35">
      <c r="B655" s="17"/>
      <c r="C655" s="200"/>
      <c r="E655" s="210"/>
      <c r="F655" s="210"/>
      <c r="G655" s="17"/>
      <c r="H655" s="17"/>
      <c r="I655" s="17"/>
      <c r="J655" s="17"/>
      <c r="K655" s="17"/>
      <c r="M655" s="135"/>
      <c r="N655" s="135"/>
      <c r="O655" s="135"/>
      <c r="P655" s="135"/>
      <c r="Q655" s="135"/>
      <c r="R655" s="56"/>
    </row>
    <row r="656" spans="2:18" x14ac:dyDescent="0.35">
      <c r="B656" s="17"/>
      <c r="C656" s="200"/>
      <c r="D656" s="548" t="s">
        <v>632</v>
      </c>
      <c r="E656" s="548"/>
      <c r="F656" s="548"/>
      <c r="G656" s="548"/>
      <c r="H656" s="548"/>
      <c r="I656" s="548"/>
      <c r="J656" s="548"/>
      <c r="K656" s="548"/>
      <c r="L656" s="548"/>
      <c r="M656" s="548"/>
      <c r="N656" s="718"/>
      <c r="O656" s="718"/>
      <c r="P656" s="718"/>
      <c r="Q656" s="718"/>
    </row>
    <row r="657" spans="2:17" x14ac:dyDescent="0.35">
      <c r="B657" s="17"/>
      <c r="C657" s="200"/>
    </row>
    <row r="658" spans="2:17" x14ac:dyDescent="0.35">
      <c r="B658" s="17" t="s">
        <v>609</v>
      </c>
      <c r="C658" s="200"/>
      <c r="D658" s="534" t="s">
        <v>325</v>
      </c>
      <c r="E658" s="535"/>
      <c r="F658" s="535"/>
      <c r="G658" s="535"/>
      <c r="H658" s="535"/>
      <c r="I658" s="535"/>
      <c r="J658" s="535"/>
      <c r="K658" s="535"/>
      <c r="L658" s="535"/>
      <c r="M658" s="535"/>
      <c r="N658" s="535"/>
      <c r="O658" s="535"/>
      <c r="P658" s="535"/>
      <c r="Q658" s="535"/>
    </row>
    <row r="659" spans="2:17" ht="15" thickBot="1" x14ac:dyDescent="0.4">
      <c r="B659" s="17"/>
      <c r="C659" s="200"/>
    </row>
    <row r="660" spans="2:17" ht="15" thickBot="1" x14ac:dyDescent="0.4">
      <c r="B660" s="17"/>
      <c r="C660" s="200"/>
      <c r="E660" s="54"/>
      <c r="F660" s="54"/>
      <c r="G660" s="256" t="s">
        <v>198</v>
      </c>
      <c r="M660" s="539" t="s">
        <v>283</v>
      </c>
      <c r="N660" s="539"/>
      <c r="O660" s="539"/>
      <c r="P660" s="539"/>
      <c r="Q660" s="539"/>
    </row>
    <row r="661" spans="2:17" x14ac:dyDescent="0.35">
      <c r="C661" s="200"/>
      <c r="E661" s="537" t="s">
        <v>210</v>
      </c>
      <c r="F661" s="538"/>
      <c r="G661" s="150"/>
      <c r="M661" s="539"/>
      <c r="N661" s="539"/>
      <c r="O661" s="539"/>
      <c r="P661" s="539"/>
      <c r="Q661" s="539"/>
    </row>
    <row r="662" spans="2:17" x14ac:dyDescent="0.35">
      <c r="B662" s="17"/>
      <c r="C662" s="200"/>
      <c r="E662" s="532" t="s">
        <v>211</v>
      </c>
      <c r="F662" s="552"/>
      <c r="G662" s="151"/>
      <c r="M662" s="539"/>
      <c r="N662" s="539"/>
      <c r="O662" s="539"/>
      <c r="P662" s="539"/>
      <c r="Q662" s="539"/>
    </row>
    <row r="663" spans="2:17" x14ac:dyDescent="0.35">
      <c r="B663" s="17"/>
      <c r="C663" s="200"/>
      <c r="D663" s="53"/>
      <c r="E663" s="532" t="s">
        <v>212</v>
      </c>
      <c r="F663" s="552"/>
      <c r="G663" s="151"/>
      <c r="M663" s="539"/>
      <c r="N663" s="539"/>
      <c r="O663" s="539"/>
      <c r="P663" s="539"/>
      <c r="Q663" s="539"/>
    </row>
    <row r="664" spans="2:17" x14ac:dyDescent="0.35">
      <c r="B664" s="17"/>
      <c r="C664" s="200"/>
      <c r="D664" s="53"/>
      <c r="E664" s="532" t="s">
        <v>213</v>
      </c>
      <c r="F664" s="552"/>
      <c r="G664" s="151"/>
      <c r="M664" s="620"/>
      <c r="N664" s="620"/>
      <c r="O664" s="620"/>
      <c r="P664" s="620"/>
      <c r="Q664" s="620"/>
    </row>
    <row r="665" spans="2:17" x14ac:dyDescent="0.35">
      <c r="B665" s="17"/>
      <c r="C665" s="200"/>
      <c r="E665" s="532" t="s">
        <v>214</v>
      </c>
      <c r="F665" s="552"/>
      <c r="G665" s="151"/>
      <c r="M665" s="11"/>
    </row>
    <row r="666" spans="2:17" x14ac:dyDescent="0.35">
      <c r="B666" s="17"/>
      <c r="C666" s="200"/>
      <c r="D666" s="53"/>
      <c r="E666" s="532" t="s">
        <v>215</v>
      </c>
      <c r="F666" s="552"/>
      <c r="G666" s="151"/>
      <c r="M666" s="11"/>
    </row>
    <row r="667" spans="2:17" x14ac:dyDescent="0.35">
      <c r="B667" s="17"/>
      <c r="C667" s="200"/>
      <c r="E667" s="532" t="s">
        <v>216</v>
      </c>
      <c r="F667" s="552"/>
      <c r="G667" s="151"/>
      <c r="M667" s="11"/>
    </row>
    <row r="668" spans="2:17" x14ac:dyDescent="0.35">
      <c r="B668" s="17"/>
      <c r="C668" s="200"/>
      <c r="D668" s="53"/>
      <c r="E668" s="532" t="s">
        <v>217</v>
      </c>
      <c r="F668" s="552"/>
      <c r="G668" s="151"/>
      <c r="M668" s="11"/>
    </row>
    <row r="669" spans="2:17" x14ac:dyDescent="0.35">
      <c r="B669" s="17"/>
      <c r="C669" s="200"/>
      <c r="D669" s="53"/>
      <c r="E669" s="532" t="s">
        <v>284</v>
      </c>
      <c r="F669" s="724"/>
      <c r="G669" s="151"/>
      <c r="M669" s="11"/>
    </row>
    <row r="670" spans="2:17" x14ac:dyDescent="0.35">
      <c r="B670" s="17"/>
      <c r="C670" s="200"/>
      <c r="E670" s="532" t="s">
        <v>218</v>
      </c>
      <c r="F670" s="552"/>
      <c r="G670" s="151"/>
      <c r="M670" s="11"/>
    </row>
    <row r="671" spans="2:17" x14ac:dyDescent="0.35">
      <c r="B671" s="17"/>
      <c r="C671" s="200"/>
      <c r="D671" s="53"/>
      <c r="E671" s="532" t="s">
        <v>219</v>
      </c>
      <c r="F671" s="552"/>
      <c r="G671" s="151"/>
      <c r="M671" s="11"/>
    </row>
    <row r="672" spans="2:17" x14ac:dyDescent="0.35">
      <c r="B672" s="17"/>
      <c r="C672" s="200"/>
      <c r="E672" s="532" t="s">
        <v>220</v>
      </c>
      <c r="F672" s="552"/>
      <c r="G672" s="151"/>
      <c r="M672" s="11"/>
    </row>
    <row r="673" spans="2:17" x14ac:dyDescent="0.35">
      <c r="B673" s="17"/>
      <c r="C673" s="200"/>
      <c r="D673" s="53"/>
      <c r="E673" s="532" t="s">
        <v>221</v>
      </c>
      <c r="F673" s="552"/>
      <c r="G673" s="151"/>
      <c r="M673" s="11"/>
    </row>
    <row r="674" spans="2:17" x14ac:dyDescent="0.35">
      <c r="B674" s="17"/>
      <c r="C674" s="200"/>
      <c r="E674" s="532" t="s">
        <v>222</v>
      </c>
      <c r="F674" s="533"/>
      <c r="G674" s="151"/>
      <c r="M674" s="11"/>
    </row>
    <row r="675" spans="2:17" x14ac:dyDescent="0.35">
      <c r="B675" s="17"/>
      <c r="C675" s="200"/>
      <c r="D675" s="53"/>
      <c r="E675" s="532" t="s">
        <v>14</v>
      </c>
      <c r="F675" s="533"/>
      <c r="G675" s="151"/>
      <c r="M675" s="11"/>
    </row>
    <row r="676" spans="2:17" ht="15" thickBot="1" x14ac:dyDescent="0.4">
      <c r="B676" s="17"/>
      <c r="C676" s="200"/>
      <c r="E676" s="689" t="s">
        <v>223</v>
      </c>
      <c r="F676" s="721"/>
      <c r="G676" s="152"/>
      <c r="I676" s="25"/>
      <c r="M676" s="11"/>
    </row>
    <row r="677" spans="2:17" ht="15" thickBot="1" x14ac:dyDescent="0.4">
      <c r="B677" s="17"/>
      <c r="C677" s="200"/>
      <c r="E677" s="725" t="s">
        <v>647</v>
      </c>
      <c r="F677" s="526"/>
      <c r="G677" s="466"/>
      <c r="I677" s="25"/>
      <c r="M677" s="11"/>
    </row>
    <row r="678" spans="2:17" ht="15" customHeight="1" thickBot="1" x14ac:dyDescent="0.4">
      <c r="B678" s="17"/>
      <c r="C678" s="200"/>
      <c r="D678" s="53"/>
      <c r="E678" s="691" t="s">
        <v>81</v>
      </c>
      <c r="F678" s="692"/>
      <c r="G678" s="255">
        <f>SUM(G661:G677)</f>
        <v>0</v>
      </c>
      <c r="I678" s="25"/>
      <c r="M678" s="11"/>
    </row>
    <row r="679" spans="2:17" x14ac:dyDescent="0.35">
      <c r="B679" s="17"/>
      <c r="C679" s="200"/>
      <c r="E679" s="54"/>
      <c r="F679" s="54"/>
      <c r="G679" s="54"/>
      <c r="H679" s="54"/>
    </row>
    <row r="680" spans="2:17" x14ac:dyDescent="0.35">
      <c r="B680" s="17" t="s">
        <v>612</v>
      </c>
      <c r="C680" s="200"/>
      <c r="D680" s="534" t="s">
        <v>574</v>
      </c>
      <c r="E680" s="535"/>
      <c r="F680" s="535"/>
      <c r="G680" s="535"/>
      <c r="H680" s="535"/>
      <c r="I680" s="535"/>
      <c r="J680" s="535"/>
      <c r="K680" s="535"/>
      <c r="L680" s="535"/>
      <c r="M680" s="535"/>
      <c r="N680" s="535"/>
      <c r="O680" s="535"/>
      <c r="P680" s="535"/>
      <c r="Q680" s="535"/>
    </row>
    <row r="681" spans="2:17" ht="15" thickBot="1" x14ac:dyDescent="0.4">
      <c r="B681" s="17"/>
      <c r="C681" s="200"/>
    </row>
    <row r="682" spans="2:17" ht="15" thickBot="1" x14ac:dyDescent="0.4">
      <c r="B682" s="17"/>
      <c r="C682" s="200"/>
      <c r="E682" s="54"/>
      <c r="F682" s="54"/>
      <c r="G682" s="256" t="s">
        <v>198</v>
      </c>
      <c r="H682" s="54"/>
      <c r="K682" s="17"/>
      <c r="M682" s="539"/>
      <c r="N682" s="621"/>
      <c r="O682" s="621"/>
      <c r="P682" s="621"/>
      <c r="Q682" s="621"/>
    </row>
    <row r="683" spans="2:17" x14ac:dyDescent="0.35">
      <c r="B683" s="17"/>
      <c r="C683" s="200"/>
      <c r="E683" s="537" t="s">
        <v>210</v>
      </c>
      <c r="F683" s="538"/>
      <c r="G683" s="150"/>
      <c r="H683" s="54"/>
      <c r="K683" s="17"/>
      <c r="M683" s="621"/>
      <c r="N683" s="621"/>
      <c r="O683" s="621"/>
      <c r="P683" s="621"/>
      <c r="Q683" s="621"/>
    </row>
    <row r="684" spans="2:17" x14ac:dyDescent="0.35">
      <c r="B684" s="17"/>
      <c r="C684" s="200"/>
      <c r="D684" s="53"/>
      <c r="E684" s="532" t="s">
        <v>211</v>
      </c>
      <c r="F684" s="552"/>
      <c r="G684" s="151"/>
      <c r="H684" s="54"/>
      <c r="K684" s="17"/>
      <c r="M684" s="621"/>
      <c r="N684" s="621"/>
      <c r="O684" s="621"/>
      <c r="P684" s="621"/>
      <c r="Q684" s="621"/>
    </row>
    <row r="685" spans="2:17" x14ac:dyDescent="0.35">
      <c r="B685" s="17"/>
      <c r="C685" s="200"/>
      <c r="D685" s="53"/>
      <c r="E685" s="532" t="s">
        <v>212</v>
      </c>
      <c r="F685" s="552"/>
      <c r="G685" s="151"/>
      <c r="H685" s="54"/>
      <c r="K685" s="17"/>
      <c r="M685" s="621"/>
      <c r="N685" s="621"/>
      <c r="O685" s="621"/>
      <c r="P685" s="621"/>
      <c r="Q685" s="621"/>
    </row>
    <row r="686" spans="2:17" x14ac:dyDescent="0.35">
      <c r="B686" s="17"/>
      <c r="C686" s="200"/>
      <c r="E686" s="532" t="s">
        <v>213</v>
      </c>
      <c r="F686" s="552"/>
      <c r="G686" s="151"/>
      <c r="H686" s="54"/>
      <c r="K686" s="17"/>
      <c r="M686" s="48"/>
      <c r="N686" s="48"/>
      <c r="O686" s="48"/>
      <c r="P686" s="48"/>
      <c r="Q686" s="48"/>
    </row>
    <row r="687" spans="2:17" x14ac:dyDescent="0.35">
      <c r="B687" s="17"/>
      <c r="C687" s="200"/>
      <c r="D687" s="53"/>
      <c r="E687" s="532" t="s">
        <v>214</v>
      </c>
      <c r="F687" s="552"/>
      <c r="G687" s="151"/>
      <c r="H687" s="54"/>
      <c r="K687" s="17"/>
      <c r="M687" s="11"/>
    </row>
    <row r="688" spans="2:17" x14ac:dyDescent="0.35">
      <c r="B688" s="17"/>
      <c r="C688" s="200"/>
      <c r="E688" s="532" t="s">
        <v>215</v>
      </c>
      <c r="F688" s="552"/>
      <c r="G688" s="151"/>
      <c r="H688" s="54"/>
      <c r="K688" s="17"/>
      <c r="M688" s="11"/>
    </row>
    <row r="689" spans="2:17" x14ac:dyDescent="0.35">
      <c r="B689" s="17"/>
      <c r="C689" s="200"/>
      <c r="D689" s="53"/>
      <c r="E689" s="532" t="s">
        <v>216</v>
      </c>
      <c r="F689" s="552"/>
      <c r="G689" s="151"/>
      <c r="H689" s="54"/>
      <c r="K689" s="17"/>
      <c r="M689" s="11"/>
    </row>
    <row r="690" spans="2:17" x14ac:dyDescent="0.35">
      <c r="B690" s="17"/>
      <c r="C690" s="200"/>
      <c r="D690" s="53"/>
      <c r="E690" s="532" t="s">
        <v>217</v>
      </c>
      <c r="F690" s="552"/>
      <c r="G690" s="151"/>
      <c r="H690" s="54"/>
      <c r="K690" s="17"/>
      <c r="M690" s="11"/>
    </row>
    <row r="691" spans="2:17" x14ac:dyDescent="0.35">
      <c r="B691" s="17"/>
      <c r="C691" s="200"/>
      <c r="E691" s="532" t="s">
        <v>284</v>
      </c>
      <c r="F691" s="724"/>
      <c r="G691" s="151"/>
      <c r="H691" s="54"/>
      <c r="K691" s="17"/>
      <c r="M691" s="11"/>
    </row>
    <row r="692" spans="2:17" x14ac:dyDescent="0.35">
      <c r="B692" s="17"/>
      <c r="C692" s="200"/>
      <c r="D692" s="53"/>
      <c r="E692" s="532" t="s">
        <v>218</v>
      </c>
      <c r="F692" s="552"/>
      <c r="G692" s="151"/>
      <c r="H692" s="54"/>
      <c r="I692" s="25"/>
      <c r="J692" s="25"/>
      <c r="K692" s="17"/>
      <c r="M692" s="11"/>
    </row>
    <row r="693" spans="2:17" x14ac:dyDescent="0.35">
      <c r="B693" s="17"/>
      <c r="C693" s="200"/>
      <c r="E693" s="532" t="s">
        <v>219</v>
      </c>
      <c r="F693" s="552"/>
      <c r="G693" s="151"/>
      <c r="H693" s="54"/>
      <c r="K693" s="17"/>
    </row>
    <row r="694" spans="2:17" x14ac:dyDescent="0.35">
      <c r="B694" s="17"/>
      <c r="C694" s="200"/>
      <c r="D694" s="53"/>
      <c r="E694" s="532" t="s">
        <v>220</v>
      </c>
      <c r="F694" s="552"/>
      <c r="G694" s="151"/>
      <c r="H694" s="54"/>
      <c r="I694" s="25"/>
      <c r="J694" s="25"/>
      <c r="K694" s="17"/>
    </row>
    <row r="695" spans="2:17" x14ac:dyDescent="0.35">
      <c r="B695" s="17"/>
      <c r="C695" s="200"/>
      <c r="E695" s="532" t="s">
        <v>221</v>
      </c>
      <c r="F695" s="552"/>
      <c r="G695" s="151"/>
      <c r="H695" s="54"/>
      <c r="K695" s="17"/>
    </row>
    <row r="696" spans="2:17" x14ac:dyDescent="0.35">
      <c r="B696" s="17"/>
      <c r="C696" s="200"/>
      <c r="D696" s="53"/>
      <c r="E696" s="532" t="s">
        <v>222</v>
      </c>
      <c r="F696" s="533"/>
      <c r="G696" s="151"/>
      <c r="H696" s="54"/>
      <c r="I696" s="25"/>
      <c r="J696" s="25"/>
      <c r="K696" s="17"/>
    </row>
    <row r="697" spans="2:17" x14ac:dyDescent="0.35">
      <c r="B697" s="17"/>
      <c r="C697" s="200"/>
      <c r="E697" s="532" t="s">
        <v>14</v>
      </c>
      <c r="F697" s="533"/>
      <c r="G697" s="151"/>
      <c r="H697" s="54"/>
      <c r="K697" s="17"/>
    </row>
    <row r="698" spans="2:17" ht="15" thickBot="1" x14ac:dyDescent="0.4">
      <c r="B698" s="17"/>
      <c r="C698" s="200"/>
      <c r="D698" s="53"/>
      <c r="E698" s="689" t="s">
        <v>223</v>
      </c>
      <c r="F698" s="721"/>
      <c r="G698" s="152"/>
      <c r="H698" s="17"/>
      <c r="I698" s="17"/>
      <c r="J698" s="17"/>
      <c r="K698" s="17"/>
    </row>
    <row r="699" spans="2:17" ht="15" thickBot="1" x14ac:dyDescent="0.4">
      <c r="B699" s="17"/>
      <c r="C699" s="200"/>
      <c r="D699" s="53"/>
      <c r="E699" s="725" t="s">
        <v>647</v>
      </c>
      <c r="F699" s="526"/>
      <c r="G699" s="466"/>
      <c r="H699" s="17"/>
      <c r="I699" s="17"/>
      <c r="J699" s="17"/>
      <c r="K699" s="17"/>
    </row>
    <row r="700" spans="2:17" ht="15" thickBot="1" x14ac:dyDescent="0.4">
      <c r="B700" s="17"/>
      <c r="C700" s="200"/>
      <c r="E700" s="691" t="s">
        <v>81</v>
      </c>
      <c r="F700" s="692"/>
      <c r="G700" s="255">
        <f>SUM(G683:G699)</f>
        <v>0</v>
      </c>
    </row>
    <row r="701" spans="2:17" x14ac:dyDescent="0.35">
      <c r="B701" s="17"/>
      <c r="C701" s="200"/>
      <c r="E701" s="54"/>
      <c r="F701" s="54"/>
      <c r="G701" s="54"/>
      <c r="H701" s="54"/>
    </row>
    <row r="702" spans="2:17" x14ac:dyDescent="0.35">
      <c r="B702" s="17"/>
      <c r="C702" s="200"/>
      <c r="D702" s="729" t="s">
        <v>631</v>
      </c>
      <c r="E702" s="729"/>
      <c r="F702" s="729"/>
      <c r="G702" s="729"/>
      <c r="H702" s="729"/>
      <c r="I702" s="729"/>
      <c r="J702" s="729"/>
      <c r="K702" s="729"/>
      <c r="L702" s="729"/>
      <c r="M702" s="729"/>
      <c r="N702" s="730"/>
      <c r="O702" s="730"/>
      <c r="P702" s="730"/>
      <c r="Q702" s="730"/>
    </row>
    <row r="703" spans="2:17" x14ac:dyDescent="0.35">
      <c r="B703" s="17"/>
      <c r="C703" s="200"/>
    </row>
    <row r="704" spans="2:17" x14ac:dyDescent="0.35">
      <c r="B704" s="17" t="s">
        <v>613</v>
      </c>
      <c r="C704" s="200"/>
      <c r="D704" s="534" t="s">
        <v>326</v>
      </c>
      <c r="E704" s="535"/>
      <c r="F704" s="535"/>
      <c r="G704" s="535"/>
      <c r="H704" s="535"/>
      <c r="I704" s="535"/>
      <c r="J704" s="535"/>
      <c r="K704" s="535"/>
      <c r="L704" s="535"/>
      <c r="M704" s="535"/>
      <c r="N704" s="535"/>
      <c r="O704" s="535"/>
      <c r="P704" s="535"/>
      <c r="Q704" s="535"/>
    </row>
    <row r="705" spans="2:14" ht="15" thickBot="1" x14ac:dyDescent="0.4">
      <c r="B705" s="17"/>
      <c r="C705" s="200"/>
    </row>
    <row r="706" spans="2:14" x14ac:dyDescent="0.35">
      <c r="B706" s="17"/>
      <c r="C706" s="200"/>
      <c r="E706" s="716" t="s">
        <v>327</v>
      </c>
      <c r="F706" s="712" t="s">
        <v>209</v>
      </c>
      <c r="G706" s="713"/>
      <c r="H706" s="712" t="s">
        <v>328</v>
      </c>
      <c r="I706" s="715"/>
      <c r="J706" s="710" t="s">
        <v>329</v>
      </c>
      <c r="K706" s="710" t="s">
        <v>330</v>
      </c>
      <c r="L706" s="710" t="s">
        <v>331</v>
      </c>
      <c r="M706" s="712" t="s">
        <v>332</v>
      </c>
      <c r="N706" s="715"/>
    </row>
    <row r="707" spans="2:14" ht="15" thickBot="1" x14ac:dyDescent="0.4">
      <c r="B707" s="17"/>
      <c r="C707" s="200"/>
      <c r="E707" s="717"/>
      <c r="F707" s="714"/>
      <c r="G707" s="714"/>
      <c r="H707" s="714"/>
      <c r="I707" s="711"/>
      <c r="J707" s="711"/>
      <c r="K707" s="711"/>
      <c r="L707" s="711"/>
      <c r="M707" s="711"/>
      <c r="N707" s="711"/>
    </row>
    <row r="708" spans="2:14" x14ac:dyDescent="0.35">
      <c r="B708" s="17"/>
      <c r="C708" s="200"/>
      <c r="E708" s="489" t="s">
        <v>207</v>
      </c>
      <c r="F708" s="719"/>
      <c r="G708" s="707"/>
      <c r="H708" s="719"/>
      <c r="I708" s="707"/>
      <c r="J708" s="165"/>
      <c r="K708" s="165"/>
      <c r="L708" s="165"/>
      <c r="M708" s="706"/>
      <c r="N708" s="707"/>
    </row>
    <row r="709" spans="2:14" x14ac:dyDescent="0.35">
      <c r="B709" s="17"/>
      <c r="C709" s="200"/>
      <c r="E709" s="490" t="s">
        <v>208</v>
      </c>
      <c r="F709" s="728"/>
      <c r="G709" s="709"/>
      <c r="H709" s="728"/>
      <c r="I709" s="709"/>
      <c r="J709" s="166"/>
      <c r="K709" s="166"/>
      <c r="L709" s="166"/>
      <c r="M709" s="708"/>
      <c r="N709" s="709"/>
    </row>
    <row r="710" spans="2:14" x14ac:dyDescent="0.35">
      <c r="B710" s="17"/>
      <c r="C710" s="200"/>
      <c r="E710" s="490" t="s">
        <v>333</v>
      </c>
      <c r="F710" s="728"/>
      <c r="G710" s="709"/>
      <c r="H710" s="728"/>
      <c r="I710" s="709"/>
      <c r="J710" s="166"/>
      <c r="K710" s="166"/>
      <c r="L710" s="166"/>
      <c r="M710" s="708"/>
      <c r="N710" s="709"/>
    </row>
    <row r="711" spans="2:14" ht="15" thickBot="1" x14ac:dyDescent="0.4">
      <c r="B711" s="17"/>
      <c r="C711" s="200"/>
      <c r="E711" s="491" t="s">
        <v>334</v>
      </c>
      <c r="F711" s="726"/>
      <c r="G711" s="727"/>
      <c r="H711" s="726"/>
      <c r="I711" s="727"/>
      <c r="J711" s="271"/>
      <c r="K711" s="271"/>
      <c r="L711" s="271"/>
      <c r="M711" s="731"/>
      <c r="N711" s="727"/>
    </row>
    <row r="712" spans="2:14" x14ac:dyDescent="0.35">
      <c r="B712" s="281"/>
    </row>
    <row r="713" spans="2:14" hidden="1" x14ac:dyDescent="0.35">
      <c r="B713" s="281"/>
    </row>
  </sheetData>
  <mergeCells count="571">
    <mergeCell ref="E453:K453"/>
    <mergeCell ref="E463:K463"/>
    <mergeCell ref="E467:K467"/>
    <mergeCell ref="E484:F484"/>
    <mergeCell ref="E422:F422"/>
    <mergeCell ref="E425:F425"/>
    <mergeCell ref="M398:Q399"/>
    <mergeCell ref="D401:Q401"/>
    <mergeCell ref="E449:K449"/>
    <mergeCell ref="D403:M403"/>
    <mergeCell ref="E415:F415"/>
    <mergeCell ref="M415:Q416"/>
    <mergeCell ref="E448:F448"/>
    <mergeCell ref="E443:K443"/>
    <mergeCell ref="E556:F556"/>
    <mergeCell ref="M433:Q434"/>
    <mergeCell ref="E557:F557"/>
    <mergeCell ref="E434:F434"/>
    <mergeCell ref="E391:F391"/>
    <mergeCell ref="E394:F394"/>
    <mergeCell ref="D396:Q396"/>
    <mergeCell ref="G398:K398"/>
    <mergeCell ref="D495:Q495"/>
    <mergeCell ref="D497:Q497"/>
    <mergeCell ref="E500:F500"/>
    <mergeCell ref="M500:Q504"/>
    <mergeCell ref="E501:F501"/>
    <mergeCell ref="E502:F502"/>
    <mergeCell ref="E503:F503"/>
    <mergeCell ref="E416:F416"/>
    <mergeCell ref="D418:Q418"/>
    <mergeCell ref="D420:Q420"/>
    <mergeCell ref="E504:F504"/>
    <mergeCell ref="E426:F426"/>
    <mergeCell ref="E427:F427"/>
    <mergeCell ref="E428:F428"/>
    <mergeCell ref="E429:F429"/>
    <mergeCell ref="D431:Q431"/>
    <mergeCell ref="F711:G711"/>
    <mergeCell ref="H708:I708"/>
    <mergeCell ref="H709:I709"/>
    <mergeCell ref="H710:I710"/>
    <mergeCell ref="H711:I711"/>
    <mergeCell ref="E675:F675"/>
    <mergeCell ref="E676:F676"/>
    <mergeCell ref="E678:F678"/>
    <mergeCell ref="E626:F626"/>
    <mergeCell ref="E671:F671"/>
    <mergeCell ref="E672:F672"/>
    <mergeCell ref="E673:F673"/>
    <mergeCell ref="D702:Q702"/>
    <mergeCell ref="E674:F674"/>
    <mergeCell ref="M711:N711"/>
    <mergeCell ref="E633:G633"/>
    <mergeCell ref="F709:G709"/>
    <mergeCell ref="F710:G710"/>
    <mergeCell ref="H645:L648"/>
    <mergeCell ref="E647:F647"/>
    <mergeCell ref="E648:F648"/>
    <mergeCell ref="E637:G637"/>
    <mergeCell ref="E640:F640"/>
    <mergeCell ref="D642:Q642"/>
    <mergeCell ref="E699:F699"/>
    <mergeCell ref="E698:F698"/>
    <mergeCell ref="E691:F691"/>
    <mergeCell ref="E692:F692"/>
    <mergeCell ref="E693:F693"/>
    <mergeCell ref="E628:G628"/>
    <mergeCell ref="D680:Q680"/>
    <mergeCell ref="M682:Q685"/>
    <mergeCell ref="E683:F683"/>
    <mergeCell ref="E684:F684"/>
    <mergeCell ref="E685:F685"/>
    <mergeCell ref="I639:M640"/>
    <mergeCell ref="E677:F677"/>
    <mergeCell ref="E654:F654"/>
    <mergeCell ref="D593:Q593"/>
    <mergeCell ref="D595:Q595"/>
    <mergeCell ref="M605:Q606"/>
    <mergeCell ref="E586:F586"/>
    <mergeCell ref="E598:F598"/>
    <mergeCell ref="E618:F618"/>
    <mergeCell ref="E629:F629"/>
    <mergeCell ref="E686:F686"/>
    <mergeCell ref="E687:F687"/>
    <mergeCell ref="D608:Q608"/>
    <mergeCell ref="E601:F601"/>
    <mergeCell ref="E602:F602"/>
    <mergeCell ref="M660:Q664"/>
    <mergeCell ref="E669:F669"/>
    <mergeCell ref="E670:F670"/>
    <mergeCell ref="E666:F666"/>
    <mergeCell ref="E667:F667"/>
    <mergeCell ref="E668:F668"/>
    <mergeCell ref="E664:F664"/>
    <mergeCell ref="E665:F665"/>
    <mergeCell ref="E661:F661"/>
    <mergeCell ref="E662:F662"/>
    <mergeCell ref="E663:F663"/>
    <mergeCell ref="H653:L654"/>
    <mergeCell ref="M708:N708"/>
    <mergeCell ref="M709:N709"/>
    <mergeCell ref="M710:N710"/>
    <mergeCell ref="D644:Q644"/>
    <mergeCell ref="D610:Q610"/>
    <mergeCell ref="D704:Q704"/>
    <mergeCell ref="J706:J707"/>
    <mergeCell ref="K706:K707"/>
    <mergeCell ref="F706:G707"/>
    <mergeCell ref="M706:N707"/>
    <mergeCell ref="H706:I707"/>
    <mergeCell ref="E706:E707"/>
    <mergeCell ref="L706:L707"/>
    <mergeCell ref="D656:Q656"/>
    <mergeCell ref="D658:Q658"/>
    <mergeCell ref="E688:F688"/>
    <mergeCell ref="F708:G708"/>
    <mergeCell ref="E700:F700"/>
    <mergeCell ref="E689:F689"/>
    <mergeCell ref="E690:F690"/>
    <mergeCell ref="E694:F694"/>
    <mergeCell ref="E695:F695"/>
    <mergeCell ref="E696:F696"/>
    <mergeCell ref="E697:F697"/>
    <mergeCell ref="E567:F567"/>
    <mergeCell ref="E568:F568"/>
    <mergeCell ref="E569:F569"/>
    <mergeCell ref="E570:F570"/>
    <mergeCell ref="E558:F558"/>
    <mergeCell ref="E559:F559"/>
    <mergeCell ref="E587:F587"/>
    <mergeCell ref="E571:F571"/>
    <mergeCell ref="E583:F583"/>
    <mergeCell ref="E584:F584"/>
    <mergeCell ref="D561:Q561"/>
    <mergeCell ref="E564:F564"/>
    <mergeCell ref="I564:M565"/>
    <mergeCell ref="E565:F565"/>
    <mergeCell ref="E566:F566"/>
    <mergeCell ref="M587:Q589"/>
    <mergeCell ref="E585:F585"/>
    <mergeCell ref="D573:Q573"/>
    <mergeCell ref="E575:I575"/>
    <mergeCell ref="M575:Q576"/>
    <mergeCell ref="D578:Q578"/>
    <mergeCell ref="E627:F627"/>
    <mergeCell ref="E630:F630"/>
    <mergeCell ref="E632:F632"/>
    <mergeCell ref="E653:F653"/>
    <mergeCell ref="E616:F616"/>
    <mergeCell ref="E617:F617"/>
    <mergeCell ref="E620:F620"/>
    <mergeCell ref="E621:F621"/>
    <mergeCell ref="E622:F622"/>
    <mergeCell ref="E619:G619"/>
    <mergeCell ref="E638:F638"/>
    <mergeCell ref="E639:F639"/>
    <mergeCell ref="E631:F631"/>
    <mergeCell ref="E649:F649"/>
    <mergeCell ref="E650:F650"/>
    <mergeCell ref="E651:F651"/>
    <mergeCell ref="E652:F652"/>
    <mergeCell ref="E600:F600"/>
    <mergeCell ref="E646:F646"/>
    <mergeCell ref="E634:F634"/>
    <mergeCell ref="E635:F635"/>
    <mergeCell ref="E636:F636"/>
    <mergeCell ref="E590:F590"/>
    <mergeCell ref="E591:F591"/>
    <mergeCell ref="D491:Q491"/>
    <mergeCell ref="M522:Q525"/>
    <mergeCell ref="E523:F523"/>
    <mergeCell ref="E524:F524"/>
    <mergeCell ref="E525:F525"/>
    <mergeCell ref="E526:F526"/>
    <mergeCell ref="E527:F527"/>
    <mergeCell ref="E528:F528"/>
    <mergeCell ref="E529:F529"/>
    <mergeCell ref="E514:F514"/>
    <mergeCell ref="E515:F515"/>
    <mergeCell ref="E517:F517"/>
    <mergeCell ref="D519:Q519"/>
    <mergeCell ref="E522:F522"/>
    <mergeCell ref="E505:F505"/>
    <mergeCell ref="E506:F506"/>
    <mergeCell ref="E507:F507"/>
    <mergeCell ref="E508:F508"/>
    <mergeCell ref="E509:F509"/>
    <mergeCell ref="E510:F510"/>
    <mergeCell ref="E511:F511"/>
    <mergeCell ref="E512:F512"/>
    <mergeCell ref="E412:F412"/>
    <mergeCell ref="E392:F392"/>
    <mergeCell ref="E393:F393"/>
    <mergeCell ref="E414:F414"/>
    <mergeCell ref="E405:F405"/>
    <mergeCell ref="E447:F447"/>
    <mergeCell ref="E450:F450"/>
    <mergeCell ref="D438:Q438"/>
    <mergeCell ref="M442:Q446"/>
    <mergeCell ref="M469:Q470"/>
    <mergeCell ref="D472:Q472"/>
    <mergeCell ref="E476:F476"/>
    <mergeCell ref="D474:Q474"/>
    <mergeCell ref="M478:Q481"/>
    <mergeCell ref="E479:F479"/>
    <mergeCell ref="E480:F480"/>
    <mergeCell ref="E457:F457"/>
    <mergeCell ref="E456:F456"/>
    <mergeCell ref="E455:F455"/>
    <mergeCell ref="E513:F513"/>
    <mergeCell ref="D62:Q62"/>
    <mergeCell ref="E90:F90"/>
    <mergeCell ref="B179:R179"/>
    <mergeCell ref="E469:F469"/>
    <mergeCell ref="E454:F454"/>
    <mergeCell ref="E452:F452"/>
    <mergeCell ref="E262:F262"/>
    <mergeCell ref="M264:Q268"/>
    <mergeCell ref="E266:F266"/>
    <mergeCell ref="E288:F288"/>
    <mergeCell ref="M291:Q292"/>
    <mergeCell ref="D183:Q183"/>
    <mergeCell ref="D223:Q223"/>
    <mergeCell ref="D225:M225"/>
    <mergeCell ref="E227:F227"/>
    <mergeCell ref="E230:F230"/>
    <mergeCell ref="M230:Q231"/>
    <mergeCell ref="E236:F236"/>
    <mergeCell ref="E409:F409"/>
    <mergeCell ref="E410:F410"/>
    <mergeCell ref="E411:F411"/>
    <mergeCell ref="E408:F408"/>
    <mergeCell ref="E333:F333"/>
    <mergeCell ref="E382:F382"/>
    <mergeCell ref="E381:F381"/>
    <mergeCell ref="E340:F340"/>
    <mergeCell ref="E341:F341"/>
    <mergeCell ref="E342:F342"/>
    <mergeCell ref="E343:F343"/>
    <mergeCell ref="E378:F378"/>
    <mergeCell ref="D370:F370"/>
    <mergeCell ref="E349:F349"/>
    <mergeCell ref="E350:F350"/>
    <mergeCell ref="E351:F351"/>
    <mergeCell ref="E352:F352"/>
    <mergeCell ref="E353:F353"/>
    <mergeCell ref="E355:F355"/>
    <mergeCell ref="E344:F344"/>
    <mergeCell ref="E345:F345"/>
    <mergeCell ref="E346:F346"/>
    <mergeCell ref="E347:F347"/>
    <mergeCell ref="E348:F348"/>
    <mergeCell ref="E326:F326"/>
    <mergeCell ref="E327:F327"/>
    <mergeCell ref="E328:F328"/>
    <mergeCell ref="E329:F329"/>
    <mergeCell ref="E379:F379"/>
    <mergeCell ref="E380:F380"/>
    <mergeCell ref="B357:R357"/>
    <mergeCell ref="E377:F377"/>
    <mergeCell ref="M377:Q378"/>
    <mergeCell ref="E354:F354"/>
    <mergeCell ref="E332:F332"/>
    <mergeCell ref="E316:F316"/>
    <mergeCell ref="M316:Q320"/>
    <mergeCell ref="E317:F317"/>
    <mergeCell ref="E318:F318"/>
    <mergeCell ref="E319:F319"/>
    <mergeCell ref="E320:F320"/>
    <mergeCell ref="E271:K271"/>
    <mergeCell ref="E280:K280"/>
    <mergeCell ref="E281:F281"/>
    <mergeCell ref="D294:Q294"/>
    <mergeCell ref="E298:F298"/>
    <mergeCell ref="M300:Q303"/>
    <mergeCell ref="E301:F301"/>
    <mergeCell ref="E304:F304"/>
    <mergeCell ref="E306:F306"/>
    <mergeCell ref="D296:Q296"/>
    <mergeCell ref="E286:F286"/>
    <mergeCell ref="M387:Q388"/>
    <mergeCell ref="E388:F388"/>
    <mergeCell ref="E302:F302"/>
    <mergeCell ref="E305:F305"/>
    <mergeCell ref="D359:Q359"/>
    <mergeCell ref="D361:Q361"/>
    <mergeCell ref="M363:Q365"/>
    <mergeCell ref="M367:Q368"/>
    <mergeCell ref="D372:Q372"/>
    <mergeCell ref="D374:Q374"/>
    <mergeCell ref="D311:Q311"/>
    <mergeCell ref="D313:Q313"/>
    <mergeCell ref="E330:F330"/>
    <mergeCell ref="E331:F331"/>
    <mergeCell ref="D335:Q335"/>
    <mergeCell ref="E338:F338"/>
    <mergeCell ref="M338:Q341"/>
    <mergeCell ref="E339:F339"/>
    <mergeCell ref="M308:Q309"/>
    <mergeCell ref="E321:F321"/>
    <mergeCell ref="E322:F322"/>
    <mergeCell ref="E323:F323"/>
    <mergeCell ref="E324:F324"/>
    <mergeCell ref="E325:F325"/>
    <mergeCell ref="E110:F110"/>
    <mergeCell ref="E124:F124"/>
    <mergeCell ref="E138:F138"/>
    <mergeCell ref="E139:F139"/>
    <mergeCell ref="E140:F140"/>
    <mergeCell ref="M160:Q163"/>
    <mergeCell ref="E92:F92"/>
    <mergeCell ref="E93:K93"/>
    <mergeCell ref="E102:K102"/>
    <mergeCell ref="E103:F103"/>
    <mergeCell ref="E131:F131"/>
    <mergeCell ref="E104:F104"/>
    <mergeCell ref="E105:F105"/>
    <mergeCell ref="E106:F106"/>
    <mergeCell ref="E112:F112"/>
    <mergeCell ref="E126:F126"/>
    <mergeCell ref="E536:F536"/>
    <mergeCell ref="E530:F530"/>
    <mergeCell ref="M546:Q547"/>
    <mergeCell ref="E533:F533"/>
    <mergeCell ref="E531:F531"/>
    <mergeCell ref="E532:F532"/>
    <mergeCell ref="D549:Q549"/>
    <mergeCell ref="E538:F538"/>
    <mergeCell ref="E95:F95"/>
    <mergeCell ref="E96:F96"/>
    <mergeCell ref="M113:Q114"/>
    <mergeCell ref="E201:F201"/>
    <mergeCell ref="E209:F209"/>
    <mergeCell ref="E210:F210"/>
    <mergeCell ref="M130:Q131"/>
    <mergeCell ref="E127:F127"/>
    <mergeCell ref="E128:F128"/>
    <mergeCell ref="D116:Q116"/>
    <mergeCell ref="E109:F109"/>
    <mergeCell ref="E114:F114"/>
    <mergeCell ref="E172:F172"/>
    <mergeCell ref="E173:F173"/>
    <mergeCell ref="M122:Q125"/>
    <mergeCell ref="M138:Q142"/>
    <mergeCell ref="E389:F389"/>
    <mergeCell ref="E390:F390"/>
    <mergeCell ref="E460:F460"/>
    <mergeCell ref="E440:F440"/>
    <mergeCell ref="E487:F487"/>
    <mergeCell ref="E482:F482"/>
    <mergeCell ref="E481:F481"/>
    <mergeCell ref="E451:F451"/>
    <mergeCell ref="D436:Q436"/>
    <mergeCell ref="E483:F483"/>
    <mergeCell ref="E485:F485"/>
    <mergeCell ref="E486:F486"/>
    <mergeCell ref="E444:F444"/>
    <mergeCell ref="E461:F461"/>
    <mergeCell ref="E462:F462"/>
    <mergeCell ref="E464:F464"/>
    <mergeCell ref="E466:F466"/>
    <mergeCell ref="E468:F468"/>
    <mergeCell ref="E458:K458"/>
    <mergeCell ref="E459:F459"/>
    <mergeCell ref="M486:Q487"/>
    <mergeCell ref="M408:Q409"/>
    <mergeCell ref="E445:F445"/>
    <mergeCell ref="E446:F446"/>
    <mergeCell ref="D384:Q384"/>
    <mergeCell ref="E387:F387"/>
    <mergeCell ref="E149:F149"/>
    <mergeCell ref="D157:Q157"/>
    <mergeCell ref="E249:F249"/>
    <mergeCell ref="E250:F250"/>
    <mergeCell ref="E204:F204"/>
    <mergeCell ref="D206:Q206"/>
    <mergeCell ref="D242:Q242"/>
    <mergeCell ref="E244:F244"/>
    <mergeCell ref="M189:Q190"/>
    <mergeCell ref="M209:Q210"/>
    <mergeCell ref="E215:F215"/>
    <mergeCell ref="E216:F216"/>
    <mergeCell ref="D218:Q218"/>
    <mergeCell ref="M199:Q200"/>
    <mergeCell ref="D196:Q196"/>
    <mergeCell ref="D194:Q194"/>
    <mergeCell ref="E231:F231"/>
    <mergeCell ref="E200:F200"/>
    <mergeCell ref="E248:F248"/>
    <mergeCell ref="E247:F247"/>
    <mergeCell ref="E232:F232"/>
    <mergeCell ref="E233:F233"/>
    <mergeCell ref="C2:R3"/>
    <mergeCell ref="E278:F278"/>
    <mergeCell ref="E279:F279"/>
    <mergeCell ref="E66:F66"/>
    <mergeCell ref="E69:F69"/>
    <mergeCell ref="E70:F70"/>
    <mergeCell ref="E71:F71"/>
    <mergeCell ref="E72:F72"/>
    <mergeCell ref="E73:F73"/>
    <mergeCell ref="E214:F214"/>
    <mergeCell ref="E38:F38"/>
    <mergeCell ref="E25:F25"/>
    <mergeCell ref="E31:F31"/>
    <mergeCell ref="E32:F32"/>
    <mergeCell ref="E34:F34"/>
    <mergeCell ref="E37:F37"/>
    <mergeCell ref="E113:F113"/>
    <mergeCell ref="E84:F84"/>
    <mergeCell ref="E125:F125"/>
    <mergeCell ref="E162:F162"/>
    <mergeCell ref="E163:F163"/>
    <mergeCell ref="E141:F141"/>
    <mergeCell ref="E175:F175"/>
    <mergeCell ref="E177:F177"/>
    <mergeCell ref="B5:R5"/>
    <mergeCell ref="E54:F54"/>
    <mergeCell ref="E55:F55"/>
    <mergeCell ref="E56:F56"/>
    <mergeCell ref="E59:F59"/>
    <mergeCell ref="E60:F60"/>
    <mergeCell ref="E58:F58"/>
    <mergeCell ref="E49:F49"/>
    <mergeCell ref="E52:F52"/>
    <mergeCell ref="E53:F53"/>
    <mergeCell ref="E26:F26"/>
    <mergeCell ref="E21:F21"/>
    <mergeCell ref="E22:F22"/>
    <mergeCell ref="E24:F24"/>
    <mergeCell ref="E33:F33"/>
    <mergeCell ref="E23:F23"/>
    <mergeCell ref="M42:Q43"/>
    <mergeCell ref="M13:Q14"/>
    <mergeCell ref="D18:Q18"/>
    <mergeCell ref="D28:Q28"/>
    <mergeCell ref="D7:Q7"/>
    <mergeCell ref="E35:F35"/>
    <mergeCell ref="E36:F36"/>
    <mergeCell ref="D45:Q45"/>
    <mergeCell ref="M52:Q53"/>
    <mergeCell ref="D47:M47"/>
    <mergeCell ref="E78:F78"/>
    <mergeCell ref="D80:Q80"/>
    <mergeCell ref="M59:Q60"/>
    <mergeCell ref="M77:Q78"/>
    <mergeCell ref="D82:Q82"/>
    <mergeCell ref="E91:F91"/>
    <mergeCell ref="E101:F101"/>
    <mergeCell ref="E94:F94"/>
    <mergeCell ref="E100:F100"/>
    <mergeCell ref="E89:F89"/>
    <mergeCell ref="M86:Q90"/>
    <mergeCell ref="E143:F143"/>
    <mergeCell ref="E88:F88"/>
    <mergeCell ref="E155:F155"/>
    <mergeCell ref="E234:F234"/>
    <mergeCell ref="E237:F237"/>
    <mergeCell ref="E203:F203"/>
    <mergeCell ref="M255:Q256"/>
    <mergeCell ref="E148:F148"/>
    <mergeCell ref="E212:F212"/>
    <mergeCell ref="E153:F153"/>
    <mergeCell ref="E154:F154"/>
    <mergeCell ref="E167:F167"/>
    <mergeCell ref="E168:F168"/>
    <mergeCell ref="E169:F169"/>
    <mergeCell ref="E170:F170"/>
    <mergeCell ref="D133:Q133"/>
    <mergeCell ref="E166:F166"/>
    <mergeCell ref="E144:F144"/>
    <mergeCell ref="E145:F145"/>
    <mergeCell ref="D135:Q135"/>
    <mergeCell ref="E98:F98"/>
    <mergeCell ref="E99:F99"/>
    <mergeCell ref="E123:F123"/>
    <mergeCell ref="E108:F108"/>
    <mergeCell ref="D40:Q40"/>
    <mergeCell ref="G42:K42"/>
    <mergeCell ref="M31:Q32"/>
    <mergeCell ref="D16:Q16"/>
    <mergeCell ref="M21:Q22"/>
    <mergeCell ref="M9:Q11"/>
    <mergeCell ref="D181:Q181"/>
    <mergeCell ref="D192:F192"/>
    <mergeCell ref="M185:Q187"/>
    <mergeCell ref="E120:F120"/>
    <mergeCell ref="E129:F129"/>
    <mergeCell ref="E130:F130"/>
    <mergeCell ref="D64:Q64"/>
    <mergeCell ref="D75:Q75"/>
    <mergeCell ref="E164:F164"/>
    <mergeCell ref="E165:F165"/>
    <mergeCell ref="E160:F160"/>
    <mergeCell ref="E87:K87"/>
    <mergeCell ref="E97:K97"/>
    <mergeCell ref="E107:K107"/>
    <mergeCell ref="E111:K111"/>
    <mergeCell ref="E171:F171"/>
    <mergeCell ref="E147:F147"/>
    <mergeCell ref="E142:F142"/>
    <mergeCell ref="E309:F309"/>
    <mergeCell ref="E274:F274"/>
    <mergeCell ref="E276:F276"/>
    <mergeCell ref="E277:F277"/>
    <mergeCell ref="E285:K285"/>
    <mergeCell ref="E174:F174"/>
    <mergeCell ref="E265:K265"/>
    <mergeCell ref="E275:K275"/>
    <mergeCell ref="E176:F176"/>
    <mergeCell ref="E199:F199"/>
    <mergeCell ref="E287:F287"/>
    <mergeCell ref="E273:F273"/>
    <mergeCell ref="E270:F270"/>
    <mergeCell ref="D253:Q253"/>
    <mergeCell ref="E238:F238"/>
    <mergeCell ref="E213:F213"/>
    <mergeCell ref="G220:K220"/>
    <mergeCell ref="M220:Q221"/>
    <mergeCell ref="M237:Q238"/>
    <mergeCell ref="E202:F202"/>
    <mergeCell ref="E308:F308"/>
    <mergeCell ref="E282:F282"/>
    <mergeCell ref="E283:F283"/>
    <mergeCell ref="E284:F284"/>
    <mergeCell ref="E303:F303"/>
    <mergeCell ref="E307:F307"/>
    <mergeCell ref="E290:F290"/>
    <mergeCell ref="E291:F291"/>
    <mergeCell ref="E292:F292"/>
    <mergeCell ref="E289:K289"/>
    <mergeCell ref="E146:F146"/>
    <mergeCell ref="E161:F161"/>
    <mergeCell ref="E272:F272"/>
    <mergeCell ref="E150:F150"/>
    <mergeCell ref="E151:F151"/>
    <mergeCell ref="E152:F152"/>
    <mergeCell ref="D258:Q258"/>
    <mergeCell ref="E211:F211"/>
    <mergeCell ref="D240:Q240"/>
    <mergeCell ref="E251:F251"/>
    <mergeCell ref="E256:F256"/>
    <mergeCell ref="E269:F269"/>
    <mergeCell ref="D260:Q260"/>
    <mergeCell ref="E267:F267"/>
    <mergeCell ref="E268:F268"/>
    <mergeCell ref="E516:F516"/>
    <mergeCell ref="E625:F625"/>
    <mergeCell ref="M600:Q601"/>
    <mergeCell ref="E465:F465"/>
    <mergeCell ref="E599:F599"/>
    <mergeCell ref="D604:Q604"/>
    <mergeCell ref="E624:F624"/>
    <mergeCell ref="D551:Q551"/>
    <mergeCell ref="E554:F554"/>
    <mergeCell ref="I554:M555"/>
    <mergeCell ref="E614:F614"/>
    <mergeCell ref="I612:M616"/>
    <mergeCell ref="E615:F615"/>
    <mergeCell ref="E613:G613"/>
    <mergeCell ref="E623:G623"/>
    <mergeCell ref="D489:Q489"/>
    <mergeCell ref="E470:F470"/>
    <mergeCell ref="D543:Q543"/>
    <mergeCell ref="B541:R541"/>
    <mergeCell ref="E555:F555"/>
    <mergeCell ref="E537:F537"/>
    <mergeCell ref="E539:F539"/>
    <mergeCell ref="E534:F534"/>
    <mergeCell ref="E535:F535"/>
  </mergeCells>
  <dataValidations count="3">
    <dataValidation type="list" allowBlank="1" showInputMessage="1" showErrorMessage="1" sqref="I9:I10 I185:I186 I363:I364" xr:uid="{99623B96-81B8-4A3D-9A69-C0497E3F1AB6}">
      <formula1>"Yes,No"</formula1>
    </dataValidation>
    <dataValidation type="list" allowBlank="1" showInputMessage="1" showErrorMessage="1" sqref="H708:L711" xr:uid="{CBD258AE-CF14-4D4F-BE06-EEBA59F75BF4}">
      <formula1>"Yes, No"</formula1>
    </dataValidation>
    <dataValidation type="list" allowBlank="1" showInputMessage="1" showErrorMessage="1" sqref="K717" xr:uid="{97D7A35F-632C-4EB5-A6D4-6B16987DA4D1}">
      <formula1>"Modern Professional Occupations, Clerical and Intermediate Occupations, Senior Managers and Administrators, Technical and Craft Occupations, Semi-Routine Manual and Service Occupations, Middle or Junior Managers, Traditional Professional Occupations, Self"</formula1>
    </dataValidation>
  </dataValidations>
  <pageMargins left="0.7" right="0.7" top="0.55208333333333337" bottom="0.75" header="0.3" footer="0.3"/>
  <pageSetup paperSize="9" fitToWidth="0" fitToHeight="0" orientation="portrait" r:id="rId1"/>
  <headerFooter>
    <oddFooter>&amp;CPage &amp;P</oddFooter>
  </headerFooter>
  <ignoredErrors>
    <ignoredError sqref="G65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Drop Down 1">
              <controlPr defaultSize="0" autoLine="0" autoPict="0">
                <anchor moveWithCells="1">
                  <from>
                    <xdr:col>8</xdr:col>
                    <xdr:colOff>38100</xdr:colOff>
                    <xdr:row>177</xdr:row>
                    <xdr:rowOff>0</xdr:rowOff>
                  </from>
                  <to>
                    <xdr:col>8</xdr:col>
                    <xdr:colOff>38100</xdr:colOff>
                    <xdr:row>178</xdr:row>
                    <xdr:rowOff>0</xdr:rowOff>
                  </to>
                </anchor>
              </controlPr>
            </control>
          </mc:Choice>
        </mc:AlternateContent>
        <mc:AlternateContent xmlns:mc="http://schemas.openxmlformats.org/markup-compatibility/2006">
          <mc:Choice Requires="x14">
            <control shapeId="33794" r:id="rId5" name="Drop Down 2">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795" r:id="rId6" name="Drop Down 3">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796" r:id="rId7" name="Drop Down 4">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797" r:id="rId8" name="Drop Down 5">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798" r:id="rId9" name="Drop Down 6">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799" r:id="rId10" name="Drop Down 7">
              <controlPr defaultSize="0" autoLine="0" autoPict="0">
                <anchor moveWithCells="1">
                  <from>
                    <xdr:col>8</xdr:col>
                    <xdr:colOff>38100</xdr:colOff>
                    <xdr:row>177</xdr:row>
                    <xdr:rowOff>0</xdr:rowOff>
                  </from>
                  <to>
                    <xdr:col>8</xdr:col>
                    <xdr:colOff>38100</xdr:colOff>
                    <xdr:row>178</xdr:row>
                    <xdr:rowOff>0</xdr:rowOff>
                  </to>
                </anchor>
              </controlPr>
            </control>
          </mc:Choice>
        </mc:AlternateContent>
        <mc:AlternateContent xmlns:mc="http://schemas.openxmlformats.org/markup-compatibility/2006">
          <mc:Choice Requires="x14">
            <control shapeId="33800" r:id="rId11" name="Drop Down 8">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01" r:id="rId12" name="Drop Down 9">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02" r:id="rId13" name="Drop Down 10">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03" r:id="rId14" name="Drop Down 11">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04" r:id="rId15" name="Drop Down 12">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05" r:id="rId16" name="Drop Down 13">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06" r:id="rId17" name="Drop Down 14">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07" r:id="rId18" name="Drop Down 15">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08" r:id="rId19" name="Drop Down 16">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09" r:id="rId20" name="Drop Down 17">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11" r:id="rId21" name="Drop Down 19">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13" r:id="rId22" name="Drop Down 21">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14" r:id="rId23" name="Drop Down 22">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15" r:id="rId24" name="Drop Down 23">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16" r:id="rId25" name="Drop Down 24">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17" r:id="rId26" name="Drop Down 25">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18" r:id="rId27" name="Drop Down 26">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20" r:id="rId28" name="Drop Down 28">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21" r:id="rId29" name="Drop Down 29">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22" r:id="rId30" name="Drop Down 30">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3" r:id="rId31" name="Drop Down 31">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24" r:id="rId32" name="Drop Down 32">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5" r:id="rId33" name="Drop Down 33">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6" r:id="rId34" name="Drop Down 34">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8" r:id="rId35" name="Drop Down 36">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29" r:id="rId36" name="Drop Down 37">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0" r:id="rId37" name="Drop Down 38">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1" r:id="rId38" name="Drop Down 39">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2" r:id="rId39" name="Drop Down 40">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3" r:id="rId40" name="Drop Down 41">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4" r:id="rId41" name="Drop Down 42">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35" r:id="rId42" name="Drop Down 43">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36" r:id="rId43" name="Drop Down 44">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37" r:id="rId44" name="Drop Down 45">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38" r:id="rId45" name="Drop Down 46">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39" r:id="rId46" name="Drop Down 47">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41" r:id="rId47" name="Drop Down 49">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42" r:id="rId48" name="Drop Down 50">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3" r:id="rId49" name="Drop Down 51">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4" r:id="rId50" name="Drop Down 52">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45" r:id="rId51" name="Drop Down 53">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6" r:id="rId52" name="Drop Down 54">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7" r:id="rId53" name="Drop Down 55">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48" r:id="rId54" name="Drop Down 5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49" r:id="rId55" name="Drop Down 57">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0" r:id="rId56" name="Drop Down 58">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1" r:id="rId57" name="Drop Down 59">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2" r:id="rId58" name="Drop Down 60">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3" r:id="rId59" name="Drop Down 61">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4" r:id="rId60" name="Drop Down 62">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5" r:id="rId61" name="Drop Down 63">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6" r:id="rId62" name="Drop Down 64">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7" r:id="rId63" name="Drop Down 65">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8" r:id="rId64" name="Drop Down 66">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9" r:id="rId65" name="Drop Down 6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0" r:id="rId66" name="Drop Down 68">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61" r:id="rId67" name="Drop Down 69">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2" r:id="rId68" name="Drop Down 70">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3" r:id="rId69" name="Drop Down 71">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4" r:id="rId70" name="Drop Down 72">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5" r:id="rId71" name="Drop Down 73">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6" r:id="rId72" name="Drop Down 74">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7" r:id="rId73" name="Drop Down 75">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8" r:id="rId74" name="Drop Down 7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9" r:id="rId75" name="Drop Down 7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70" r:id="rId76" name="Drop Down 78">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71" r:id="rId77" name="Drop Down 79">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72" r:id="rId78" name="Drop Down 80">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73" r:id="rId79" name="Drop Down 81">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4" r:id="rId80" name="Drop Down 82">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75" r:id="rId81" name="Drop Down 83">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6" r:id="rId82" name="Drop Down 84">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7" r:id="rId83" name="Drop Down 85">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8" r:id="rId84" name="Drop Down 8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79" r:id="rId85" name="Drop Down 8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0" r:id="rId86" name="Drop Down 88">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1" r:id="rId87" name="Drop Down 89">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2" r:id="rId88" name="Drop Down 90">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3" r:id="rId89" name="Drop Down 91">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4" r:id="rId90" name="Drop Down 92">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85" r:id="rId91" name="Drop Down 93">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6" r:id="rId92" name="Drop Down 94">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7" r:id="rId93" name="Drop Down 95">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88" r:id="rId94" name="Drop Down 9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9" r:id="rId95" name="Drop Down 9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90" r:id="rId96" name="Drop Down 98">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91" r:id="rId97" name="Drop Down 99">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92" r:id="rId98" name="Drop Down 100">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93" r:id="rId99" name="Drop Down 101">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94" r:id="rId100" name="Drop Down 102">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95" r:id="rId101" name="Drop Down 103">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904" r:id="rId102" name="Drop Down 112">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5" r:id="rId103" name="Drop Down 113">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6" r:id="rId104" name="Drop Down 114">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7" r:id="rId105" name="Drop Down 115">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8" r:id="rId106" name="Drop Down 116">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9" r:id="rId107" name="Drop Down 117">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0" r:id="rId108" name="Drop Down 118">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1" r:id="rId109" name="Drop Down 119">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2" r:id="rId110" name="Drop Down 120">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3" r:id="rId111" name="Drop Down 121">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4" r:id="rId112" name="Drop Down 122">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5" r:id="rId113" name="Drop Down 123">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6" r:id="rId114" name="Drop Down 124">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17" r:id="rId115" name="Drop Down 125">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18" r:id="rId116" name="Drop Down 126">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9" r:id="rId117" name="Drop Down 127">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0" r:id="rId118" name="Drop Down 128">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1" r:id="rId119" name="Drop Down 129">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22" r:id="rId120" name="Drop Down 130">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3" r:id="rId121" name="Drop Down 131">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4" r:id="rId122" name="Drop Down 132">
              <controlPr defaultSize="0" autoLine="0" autoPict="0">
                <anchor moveWithCells="1">
                  <from>
                    <xdr:col>8</xdr:col>
                    <xdr:colOff>38100</xdr:colOff>
                    <xdr:row>699</xdr:row>
                    <xdr:rowOff>0</xdr:rowOff>
                  </from>
                  <to>
                    <xdr:col>8</xdr:col>
                    <xdr:colOff>38100</xdr:colOff>
                    <xdr:row>700</xdr:row>
                    <xdr:rowOff>0</xdr:rowOff>
                  </to>
                </anchor>
              </controlPr>
            </control>
          </mc:Choice>
        </mc:AlternateContent>
        <mc:AlternateContent xmlns:mc="http://schemas.openxmlformats.org/markup-compatibility/2006">
          <mc:Choice Requires="x14">
            <control shapeId="33925" r:id="rId123" name="Drop Down 133">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26" r:id="rId124" name="Drop Down 134">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27" r:id="rId125" name="Drop Down 135">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28" r:id="rId126" name="Drop Down 136">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29" r:id="rId127" name="Drop Down 137">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0" r:id="rId128" name="Drop Down 138">
              <controlPr defaultSize="0" autoLine="0" autoPict="0">
                <anchor moveWithCells="1">
                  <from>
                    <xdr:col>8</xdr:col>
                    <xdr:colOff>38100</xdr:colOff>
                    <xdr:row>699</xdr:row>
                    <xdr:rowOff>0</xdr:rowOff>
                  </from>
                  <to>
                    <xdr:col>8</xdr:col>
                    <xdr:colOff>38100</xdr:colOff>
                    <xdr:row>700</xdr:row>
                    <xdr:rowOff>0</xdr:rowOff>
                  </to>
                </anchor>
              </controlPr>
            </control>
          </mc:Choice>
        </mc:AlternateContent>
        <mc:AlternateContent xmlns:mc="http://schemas.openxmlformats.org/markup-compatibility/2006">
          <mc:Choice Requires="x14">
            <control shapeId="33931" r:id="rId129" name="Drop Down 139">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32" r:id="rId130" name="Drop Down 140">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3" r:id="rId131" name="Drop Down 141">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34" r:id="rId132" name="Drop Down 142">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35" r:id="rId133" name="Drop Down 143">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6" r:id="rId134" name="Drop Down 144">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37" r:id="rId135" name="Drop Down 145">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8" r:id="rId136" name="Drop Down 146">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39" r:id="rId137" name="Drop Down 147">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40" r:id="rId138" name="Drop Down 148">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41" r:id="rId139" name="Drop Down 149">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42" r:id="rId140" name="Drop Down 150">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43" r:id="rId141" name="Drop Down 151">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44" r:id="rId142" name="Drop Down 152">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45" r:id="rId143" name="Drop Down 153">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46" r:id="rId144" name="Drop Down 154">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47" r:id="rId145" name="Drop Down 155">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48" r:id="rId146" name="Drop Down 156">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49" r:id="rId147" name="Drop Down 157">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50" r:id="rId148" name="Drop Down 158">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1" r:id="rId149" name="Drop Down 159">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52" r:id="rId150" name="Drop Down 160">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3" r:id="rId151" name="Drop Down 161">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4" r:id="rId152" name="Drop Down 162">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5" r:id="rId153" name="Drop Down 163">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6" r:id="rId154" name="Drop Down 164">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7" r:id="rId155" name="Drop Down 165">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8" r:id="rId156" name="Drop Down 166">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9" r:id="rId157" name="Drop Down 167">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60" r:id="rId158" name="Drop Down 168">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61" r:id="rId159" name="Drop Down 169">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62" r:id="rId160" name="Drop Down 170">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3" r:id="rId161" name="Drop Down 171">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4" r:id="rId162" name="Drop Down 172">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65" r:id="rId163" name="Drop Down 173">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6" r:id="rId164" name="Drop Down 174">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7" r:id="rId165" name="Drop Down 175">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68" r:id="rId166" name="Drop Down 176">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69" r:id="rId167" name="Drop Down 177">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70" r:id="rId168" name="Drop Down 178">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71" r:id="rId169" name="Drop Down 179">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72" r:id="rId170" name="Drop Down 180">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73" r:id="rId171" name="Drop Down 181">
              <controlPr defaultSize="0" autoLine="0" autoPict="0">
                <anchor moveWithCells="1">
                  <from>
                    <xdr:col>8</xdr:col>
                    <xdr:colOff>38100</xdr:colOff>
                    <xdr:row>355</xdr:row>
                    <xdr:rowOff>0</xdr:rowOff>
                  </from>
                  <to>
                    <xdr:col>8</xdr:col>
                    <xdr:colOff>38100</xdr:colOff>
                    <xdr:row>356</xdr:row>
                    <xdr:rowOff>0</xdr:rowOff>
                  </to>
                </anchor>
              </controlPr>
            </control>
          </mc:Choice>
        </mc:AlternateContent>
        <mc:AlternateContent xmlns:mc="http://schemas.openxmlformats.org/markup-compatibility/2006">
          <mc:Choice Requires="x14">
            <control shapeId="33974" r:id="rId172" name="Drop Down 182">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75" r:id="rId173" name="Drop Down 183">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76" r:id="rId174" name="Drop Down 184">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77" r:id="rId175" name="Drop Down 185">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78" r:id="rId176" name="Drop Down 186">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79" r:id="rId177" name="Drop Down 187">
              <controlPr defaultSize="0" autoLine="0" autoPict="0">
                <anchor moveWithCells="1">
                  <from>
                    <xdr:col>8</xdr:col>
                    <xdr:colOff>38100</xdr:colOff>
                    <xdr:row>355</xdr:row>
                    <xdr:rowOff>0</xdr:rowOff>
                  </from>
                  <to>
                    <xdr:col>8</xdr:col>
                    <xdr:colOff>38100</xdr:colOff>
                    <xdr:row>356</xdr:row>
                    <xdr:rowOff>0</xdr:rowOff>
                  </to>
                </anchor>
              </controlPr>
            </control>
          </mc:Choice>
        </mc:AlternateContent>
        <mc:AlternateContent xmlns:mc="http://schemas.openxmlformats.org/markup-compatibility/2006">
          <mc:Choice Requires="x14">
            <control shapeId="33980" r:id="rId178" name="Drop Down 188">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81" r:id="rId179" name="Drop Down 189">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82" r:id="rId180" name="Drop Down 190">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83" r:id="rId181" name="Drop Down 191">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84" r:id="rId182" name="Drop Down 192">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85" r:id="rId183" name="Drop Down 193">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86" r:id="rId184" name="Drop Down 194">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87" r:id="rId185" name="Drop Down 195">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88" r:id="rId186" name="Drop Down 196">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89" r:id="rId187" name="Drop Down 197">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90" r:id="rId188" name="Drop Down 198">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91" r:id="rId189" name="Drop Down 199">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92" r:id="rId190" name="Drop Down 200">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93" r:id="rId191" name="Drop Down 201">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94" r:id="rId192" name="Drop Down 202">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95" r:id="rId193" name="Drop Down 203">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96" r:id="rId194" name="Drop Down 204">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97" r:id="rId195" name="Drop Down 205">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3998" r:id="rId196" name="Drop Down 206">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3999" r:id="rId197" name="Drop Down 207">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0" r:id="rId198" name="Drop Down 208">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4001" r:id="rId199" name="Drop Down 209">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2" r:id="rId200" name="Drop Down 210">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3" r:id="rId201" name="Drop Down 211">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4" r:id="rId202" name="Drop Down 212">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5" r:id="rId203" name="Drop Down 213">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6" r:id="rId204" name="Drop Down 214">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7" r:id="rId205" name="Drop Down 215">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8" r:id="rId206" name="Drop Down 216">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9" r:id="rId207" name="Drop Down 217">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10" r:id="rId208" name="Drop Down 218">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4011" r:id="rId209" name="Drop Down 219">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2" r:id="rId210" name="Drop Down 220">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3" r:id="rId211" name="Drop Down 221">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4014" r:id="rId212" name="Drop Down 222">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5" r:id="rId213" name="Drop Down 223">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6" r:id="rId214" name="Drop Down 224">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4017" r:id="rId215" name="Drop Down 225">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18" r:id="rId216" name="Drop Down 226">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19" r:id="rId217" name="Drop Down 227">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4020" r:id="rId218" name="Drop Down 228">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21" r:id="rId219" name="Drop Down 229">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22" r:id="rId220" name="Drop Down 230">
              <controlPr defaultSize="0" autoLine="0" autoPict="0">
                <anchor moveWithCells="1">
                  <from>
                    <xdr:col>8</xdr:col>
                    <xdr:colOff>38100</xdr:colOff>
                    <xdr:row>539</xdr:row>
                    <xdr:rowOff>0</xdr:rowOff>
                  </from>
                  <to>
                    <xdr:col>8</xdr:col>
                    <xdr:colOff>38100</xdr:colOff>
                    <xdr:row>540</xdr:row>
                    <xdr:rowOff>0</xdr:rowOff>
                  </to>
                </anchor>
              </controlPr>
            </control>
          </mc:Choice>
        </mc:AlternateContent>
        <mc:AlternateContent xmlns:mc="http://schemas.openxmlformats.org/markup-compatibility/2006">
          <mc:Choice Requires="x14">
            <control shapeId="34023" r:id="rId221" name="Drop Down 231">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24" r:id="rId222" name="Drop Down 232">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25" r:id="rId223" name="Drop Down 233">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26" r:id="rId224" name="Drop Down 234">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27" r:id="rId225" name="Drop Down 235">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28" r:id="rId226" name="Drop Down 236">
              <controlPr defaultSize="0" autoLine="0" autoPict="0">
                <anchor moveWithCells="1">
                  <from>
                    <xdr:col>8</xdr:col>
                    <xdr:colOff>38100</xdr:colOff>
                    <xdr:row>539</xdr:row>
                    <xdr:rowOff>0</xdr:rowOff>
                  </from>
                  <to>
                    <xdr:col>8</xdr:col>
                    <xdr:colOff>38100</xdr:colOff>
                    <xdr:row>540</xdr:row>
                    <xdr:rowOff>0</xdr:rowOff>
                  </to>
                </anchor>
              </controlPr>
            </control>
          </mc:Choice>
        </mc:AlternateContent>
        <mc:AlternateContent xmlns:mc="http://schemas.openxmlformats.org/markup-compatibility/2006">
          <mc:Choice Requires="x14">
            <control shapeId="34029" r:id="rId227" name="Drop Down 237">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30" r:id="rId228" name="Drop Down 238">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31" r:id="rId229" name="Drop Down 239">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32" r:id="rId230" name="Drop Down 240">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33" r:id="rId231" name="Drop Down 241">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34" r:id="rId232" name="Drop Down 242">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35" r:id="rId233" name="Drop Down 243">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36" r:id="rId234" name="Drop Down 244">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37" r:id="rId235" name="Drop Down 245">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38" r:id="rId236" name="Drop Down 246">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39" r:id="rId237" name="Drop Down 247">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40" r:id="rId238" name="Drop Down 248">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41" r:id="rId239" name="Drop Down 249">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42" r:id="rId240" name="Drop Down 250">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43" r:id="rId241" name="Drop Down 251">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44" r:id="rId242" name="Drop Down 252">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45" r:id="rId243" name="Drop Down 253">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46" r:id="rId244" name="Drop Down 254">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47" r:id="rId245" name="Drop Down 255">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48" r:id="rId246" name="Drop Down 256">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49" r:id="rId247" name="Drop Down 257">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50" r:id="rId248" name="Drop Down 258">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51" r:id="rId249" name="Drop Down 259">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52" r:id="rId250" name="Drop Down 260">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53" r:id="rId251" name="Drop Down 261">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4" r:id="rId252" name="Drop Down 262">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5" r:id="rId253" name="Drop Down 263">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6" r:id="rId254" name="Drop Down 264">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7" r:id="rId255" name="Drop Down 265">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8" r:id="rId256" name="Drop Down 266">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9" r:id="rId257" name="Drop Down 267">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60" r:id="rId258" name="Drop Down 268">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1" r:id="rId259" name="Drop Down 269">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2" r:id="rId260" name="Drop Down 270">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63" r:id="rId261" name="Drop Down 271">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4" r:id="rId262" name="Drop Down 272">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5" r:id="rId263" name="Drop Down 273">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66" r:id="rId264" name="Drop Down 274">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67" r:id="rId265" name="Drop Down 275">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68" r:id="rId266" name="Drop Down 276">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69" r:id="rId267" name="Drop Down 277">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70" r:id="rId268" name="Drop Down 278">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B8FBA-4053-487E-BA23-248F59C42D12}">
  <dimension ref="A1:U124"/>
  <sheetViews>
    <sheetView showGridLines="0" topLeftCell="A112" zoomScale="80" zoomScaleNormal="80" workbookViewId="0">
      <selection activeCell="D68" sqref="D68:R68"/>
    </sheetView>
  </sheetViews>
  <sheetFormatPr defaultColWidth="0" defaultRowHeight="14.5" zeroHeight="1" x14ac:dyDescent="0.35"/>
  <cols>
    <col min="1" max="1" width="3.1796875" customWidth="1"/>
    <col min="2" max="2" width="8.81640625" customWidth="1"/>
    <col min="3" max="3" width="4.54296875" customWidth="1"/>
    <col min="4" max="4" width="6" customWidth="1"/>
    <col min="5" max="5" width="24.6328125" customWidth="1"/>
    <col min="6" max="6" width="16.08984375" customWidth="1"/>
    <col min="7" max="7" width="13.6328125" customWidth="1"/>
    <col min="8" max="8" width="13.81640625" customWidth="1"/>
    <col min="9" max="9" width="12.1796875" customWidth="1"/>
    <col min="10" max="10" width="10.1796875" customWidth="1"/>
    <col min="11" max="11" width="10.453125" customWidth="1"/>
    <col min="12" max="12" width="12.26953125" customWidth="1"/>
    <col min="13" max="13" width="10.453125" bestFit="1" customWidth="1"/>
    <col min="14" max="14" width="13.08984375" customWidth="1"/>
    <col min="15" max="15" width="9.26953125" customWidth="1"/>
    <col min="16" max="16" width="12.26953125" customWidth="1"/>
    <col min="17" max="17" width="10" customWidth="1"/>
    <col min="18" max="18" width="7.453125" customWidth="1"/>
    <col min="19" max="19" width="1.26953125" customWidth="1"/>
    <col min="20" max="21" width="0" hidden="1" customWidth="1"/>
    <col min="22" max="16384" width="8.7265625" hidden="1"/>
  </cols>
  <sheetData>
    <row r="1" spans="1:18" s="11" customFormat="1" ht="15" thickBot="1" x14ac:dyDescent="0.4">
      <c r="B1" s="17"/>
      <c r="C1" s="17"/>
      <c r="D1" s="17"/>
      <c r="M1" s="25"/>
    </row>
    <row r="2" spans="1:18" s="11" customFormat="1" ht="15" customHeight="1" x14ac:dyDescent="0.35">
      <c r="B2" s="17"/>
      <c r="C2" s="626" t="s">
        <v>648</v>
      </c>
      <c r="D2" s="627"/>
      <c r="E2" s="627"/>
      <c r="F2" s="627"/>
      <c r="G2" s="627"/>
      <c r="H2" s="627"/>
      <c r="I2" s="627"/>
      <c r="J2" s="627"/>
      <c r="K2" s="627"/>
      <c r="L2" s="627"/>
      <c r="M2" s="627"/>
      <c r="N2" s="627"/>
      <c r="O2" s="627"/>
      <c r="P2" s="627"/>
      <c r="Q2" s="627"/>
      <c r="R2" s="628"/>
    </row>
    <row r="3" spans="1:18" s="11" customFormat="1" ht="15" customHeight="1" thickBot="1" x14ac:dyDescent="0.4">
      <c r="A3" s="44"/>
      <c r="B3" s="211"/>
      <c r="C3" s="629"/>
      <c r="D3" s="630"/>
      <c r="E3" s="630"/>
      <c r="F3" s="630"/>
      <c r="G3" s="630"/>
      <c r="H3" s="630"/>
      <c r="I3" s="630"/>
      <c r="J3" s="630"/>
      <c r="K3" s="630"/>
      <c r="L3" s="630"/>
      <c r="M3" s="630"/>
      <c r="N3" s="630"/>
      <c r="O3" s="630"/>
      <c r="P3" s="630"/>
      <c r="Q3" s="630"/>
      <c r="R3" s="631"/>
    </row>
    <row r="4" spans="1:18" s="11" customFormat="1" ht="15" thickBot="1" x14ac:dyDescent="0.4">
      <c r="B4" s="273"/>
      <c r="C4" s="17"/>
      <c r="D4" s="17"/>
      <c r="M4" s="25"/>
    </row>
    <row r="5" spans="1:18" s="11" customFormat="1" ht="15" thickBot="1" x14ac:dyDescent="0.4">
      <c r="B5" s="611" t="s">
        <v>341</v>
      </c>
      <c r="C5" s="611"/>
      <c r="D5" s="611"/>
      <c r="E5" s="611"/>
      <c r="F5" s="611"/>
      <c r="G5" s="611"/>
      <c r="H5" s="611"/>
      <c r="I5" s="611"/>
      <c r="J5" s="611"/>
      <c r="K5" s="611"/>
      <c r="L5" s="611"/>
      <c r="M5" s="611"/>
      <c r="N5" s="611"/>
      <c r="O5" s="611"/>
      <c r="P5" s="611"/>
      <c r="Q5" s="611"/>
      <c r="R5" s="611"/>
    </row>
    <row r="6" spans="1:18" s="11" customFormat="1" x14ac:dyDescent="0.35">
      <c r="B6" s="280"/>
      <c r="C6" s="17"/>
      <c r="D6" s="17"/>
      <c r="M6" s="25"/>
    </row>
    <row r="7" spans="1:18" s="11" customFormat="1" x14ac:dyDescent="0.35">
      <c r="B7" s="281" t="s">
        <v>57</v>
      </c>
      <c r="C7" s="17"/>
      <c r="D7" s="534" t="s">
        <v>256</v>
      </c>
      <c r="E7" s="535"/>
      <c r="F7" s="535"/>
      <c r="G7" s="535"/>
      <c r="H7" s="535"/>
      <c r="I7" s="535"/>
      <c r="J7" s="535"/>
      <c r="K7" s="535"/>
      <c r="L7" s="535"/>
      <c r="M7" s="535"/>
      <c r="N7" s="535"/>
      <c r="O7" s="535"/>
      <c r="P7" s="535"/>
      <c r="Q7" s="535"/>
      <c r="R7" s="535"/>
    </row>
    <row r="8" spans="1:18" s="11" customFormat="1" x14ac:dyDescent="0.35">
      <c r="B8" s="281"/>
      <c r="C8" s="17"/>
      <c r="D8" s="17"/>
      <c r="M8" s="25"/>
    </row>
    <row r="9" spans="1:18" s="11" customFormat="1" x14ac:dyDescent="0.35">
      <c r="B9" s="281"/>
      <c r="C9" s="17"/>
      <c r="D9" s="17"/>
      <c r="E9" s="32"/>
      <c r="F9" s="45" t="s">
        <v>166</v>
      </c>
      <c r="M9" s="25"/>
    </row>
    <row r="10" spans="1:18" s="11" customFormat="1" x14ac:dyDescent="0.35">
      <c r="B10" s="281"/>
      <c r="C10" s="17"/>
      <c r="D10" s="17"/>
      <c r="M10" s="25"/>
    </row>
    <row r="11" spans="1:18" s="11" customFormat="1" x14ac:dyDescent="0.35">
      <c r="B11" s="281" t="s">
        <v>135</v>
      </c>
      <c r="C11" s="17"/>
      <c r="D11" s="534" t="s">
        <v>257</v>
      </c>
      <c r="E11" s="535"/>
      <c r="F11" s="535"/>
      <c r="G11" s="535"/>
      <c r="H11" s="535"/>
      <c r="I11" s="535"/>
      <c r="J11" s="535"/>
      <c r="K11" s="535"/>
      <c r="L11" s="535"/>
      <c r="M11" s="535"/>
      <c r="N11" s="535"/>
      <c r="O11" s="535"/>
      <c r="P11" s="535"/>
      <c r="Q11" s="535"/>
    </row>
    <row r="12" spans="1:18" s="11" customFormat="1" ht="15" thickBot="1" x14ac:dyDescent="0.4">
      <c r="B12" s="281"/>
      <c r="C12" s="17"/>
      <c r="D12" s="17"/>
      <c r="M12" s="25"/>
    </row>
    <row r="13" spans="1:18" s="11" customFormat="1" ht="15" thickBot="1" x14ac:dyDescent="0.4">
      <c r="B13" s="281"/>
      <c r="C13" s="17"/>
      <c r="D13" s="17"/>
      <c r="E13" s="276" t="s">
        <v>225</v>
      </c>
      <c r="F13" s="277"/>
      <c r="M13" s="292" t="s">
        <v>564</v>
      </c>
    </row>
    <row r="14" spans="1:18" s="11" customFormat="1" ht="15" thickBot="1" x14ac:dyDescent="0.4">
      <c r="B14" s="281"/>
      <c r="C14" s="17"/>
      <c r="D14" s="17"/>
      <c r="E14" s="278" t="s">
        <v>226</v>
      </c>
      <c r="F14" s="279"/>
      <c r="M14" s="25"/>
    </row>
    <row r="15" spans="1:18" s="11" customFormat="1" ht="15" thickBot="1" x14ac:dyDescent="0.4">
      <c r="B15" s="282"/>
      <c r="C15" s="17"/>
      <c r="D15" s="17"/>
      <c r="M15" s="25"/>
    </row>
    <row r="16" spans="1:18" s="11" customFormat="1" ht="15" thickBot="1" x14ac:dyDescent="0.4">
      <c r="B16" s="679" t="s">
        <v>342</v>
      </c>
      <c r="C16" s="679"/>
      <c r="D16" s="679"/>
      <c r="E16" s="679"/>
      <c r="F16" s="679"/>
      <c r="G16" s="679"/>
      <c r="H16" s="679"/>
      <c r="I16" s="679"/>
      <c r="J16" s="679"/>
      <c r="K16" s="679"/>
      <c r="L16" s="679"/>
      <c r="M16" s="679"/>
      <c r="N16" s="679"/>
      <c r="O16" s="679"/>
      <c r="P16" s="679"/>
      <c r="Q16" s="679"/>
      <c r="R16" s="679"/>
    </row>
    <row r="17" spans="2:18" s="11" customFormat="1" x14ac:dyDescent="0.35">
      <c r="B17" s="280"/>
      <c r="C17" s="17"/>
      <c r="D17" s="17"/>
      <c r="M17" s="25"/>
    </row>
    <row r="18" spans="2:18" s="11" customFormat="1" ht="30" customHeight="1" x14ac:dyDescent="0.35">
      <c r="B18" s="289" t="s">
        <v>151</v>
      </c>
      <c r="C18" s="17"/>
      <c r="D18" s="585" t="s">
        <v>227</v>
      </c>
      <c r="E18" s="585"/>
      <c r="F18" s="585"/>
      <c r="G18" s="585"/>
      <c r="H18" s="585"/>
      <c r="I18" s="585"/>
      <c r="J18" s="585"/>
      <c r="K18" s="585"/>
      <c r="L18" s="585"/>
      <c r="M18" s="585"/>
      <c r="N18" s="585"/>
      <c r="O18" s="585"/>
      <c r="P18" s="620"/>
      <c r="Q18" s="620"/>
      <c r="R18" s="620"/>
    </row>
    <row r="19" spans="2:18" s="11" customFormat="1" ht="15" thickBot="1" x14ac:dyDescent="0.4">
      <c r="B19" s="281"/>
      <c r="C19" s="17"/>
      <c r="M19" s="25"/>
    </row>
    <row r="20" spans="2:18" s="11" customFormat="1" ht="15" thickBot="1" x14ac:dyDescent="0.4">
      <c r="B20" s="281"/>
      <c r="C20" s="17"/>
      <c r="G20" s="780" t="s">
        <v>233</v>
      </c>
      <c r="H20" s="781"/>
      <c r="I20" s="780" t="s">
        <v>234</v>
      </c>
      <c r="J20" s="781"/>
      <c r="M20" s="25"/>
    </row>
    <row r="21" spans="2:18" s="11" customFormat="1" ht="26" customHeight="1" thickBot="1" x14ac:dyDescent="0.4">
      <c r="B21" s="281"/>
      <c r="C21" s="17"/>
      <c r="F21" s="287" t="s">
        <v>232</v>
      </c>
      <c r="G21" s="191" t="s">
        <v>235</v>
      </c>
      <c r="H21" s="288" t="s">
        <v>236</v>
      </c>
      <c r="I21" s="191" t="s">
        <v>235</v>
      </c>
      <c r="J21" s="288" t="s">
        <v>236</v>
      </c>
      <c r="M21" s="25"/>
    </row>
    <row r="22" spans="2:18" s="11" customFormat="1" x14ac:dyDescent="0.35">
      <c r="B22" s="281"/>
      <c r="C22" s="17"/>
      <c r="D22" s="573" t="s">
        <v>228</v>
      </c>
      <c r="E22" s="574"/>
      <c r="F22" s="261"/>
      <c r="G22" s="283"/>
      <c r="H22" s="274"/>
      <c r="I22" s="283"/>
      <c r="J22" s="274"/>
      <c r="M22" s="25"/>
    </row>
    <row r="23" spans="2:18" s="11" customFormat="1" x14ac:dyDescent="0.35">
      <c r="B23" s="281"/>
      <c r="C23" s="17"/>
      <c r="D23" s="558" t="s">
        <v>229</v>
      </c>
      <c r="E23" s="559"/>
      <c r="F23" s="262"/>
      <c r="G23" s="284"/>
      <c r="H23" s="285"/>
      <c r="I23" s="284"/>
      <c r="J23" s="285"/>
      <c r="M23" s="25"/>
    </row>
    <row r="24" spans="2:18" s="11" customFormat="1" x14ac:dyDescent="0.35">
      <c r="B24" s="281"/>
      <c r="C24" s="17"/>
      <c r="D24" s="558" t="s">
        <v>230</v>
      </c>
      <c r="E24" s="559"/>
      <c r="F24" s="262"/>
      <c r="G24" s="284"/>
      <c r="H24" s="285"/>
      <c r="I24" s="284"/>
      <c r="J24" s="285"/>
      <c r="M24" s="25"/>
    </row>
    <row r="25" spans="2:18" s="11" customFormat="1" ht="15" thickBot="1" x14ac:dyDescent="0.4">
      <c r="B25" s="281"/>
      <c r="C25" s="17"/>
      <c r="D25" s="580" t="s">
        <v>231</v>
      </c>
      <c r="E25" s="581"/>
      <c r="F25" s="267"/>
      <c r="G25" s="286"/>
      <c r="H25" s="275"/>
      <c r="I25" s="286"/>
      <c r="J25" s="275"/>
      <c r="M25" s="25"/>
    </row>
    <row r="26" spans="2:18" s="11" customFormat="1" x14ac:dyDescent="0.35">
      <c r="B26" s="281"/>
      <c r="C26" s="17"/>
      <c r="D26" s="17"/>
      <c r="M26" s="25"/>
    </row>
    <row r="27" spans="2:18" s="11" customFormat="1" x14ac:dyDescent="0.35">
      <c r="B27" s="281" t="s">
        <v>649</v>
      </c>
      <c r="C27" s="17"/>
      <c r="D27" s="585" t="s">
        <v>337</v>
      </c>
      <c r="E27" s="620"/>
      <c r="F27" s="620"/>
      <c r="G27" s="620"/>
      <c r="H27" s="620"/>
      <c r="I27" s="620"/>
      <c r="J27" s="620"/>
      <c r="K27" s="620"/>
      <c r="L27" s="620"/>
      <c r="M27" s="620"/>
      <c r="N27" s="620"/>
      <c r="O27" s="620"/>
      <c r="P27" s="620"/>
      <c r="Q27" s="620"/>
      <c r="R27" s="620"/>
    </row>
    <row r="28" spans="2:18" s="11" customFormat="1" x14ac:dyDescent="0.35">
      <c r="B28" s="281"/>
      <c r="C28" s="17"/>
      <c r="D28" s="65"/>
      <c r="E28" s="48"/>
      <c r="F28" s="48"/>
      <c r="G28" s="48"/>
      <c r="H28" s="48"/>
      <c r="I28" s="48"/>
      <c r="J28" s="48"/>
      <c r="K28" s="48"/>
      <c r="L28" s="48"/>
    </row>
    <row r="29" spans="2:18" s="11" customFormat="1" x14ac:dyDescent="0.35">
      <c r="B29" s="281"/>
      <c r="C29" s="17"/>
      <c r="D29" s="65"/>
      <c r="E29" s="778"/>
      <c r="F29" s="779"/>
      <c r="G29" s="48"/>
      <c r="H29" s="48"/>
      <c r="I29" s="48"/>
      <c r="J29" s="48"/>
      <c r="K29" s="48"/>
      <c r="L29" s="48"/>
      <c r="M29" s="610" t="s">
        <v>565</v>
      </c>
      <c r="N29" s="610"/>
      <c r="O29" s="610"/>
      <c r="P29" s="610"/>
      <c r="Q29" s="610"/>
      <c r="R29" s="610"/>
    </row>
    <row r="30" spans="2:18" s="11" customFormat="1" x14ac:dyDescent="0.35">
      <c r="B30" s="281"/>
      <c r="C30" s="17"/>
      <c r="D30" s="65"/>
      <c r="E30" s="48"/>
      <c r="F30" s="48"/>
      <c r="G30" s="48"/>
      <c r="H30" s="48"/>
      <c r="I30" s="48"/>
      <c r="J30" s="48"/>
      <c r="K30" s="48"/>
      <c r="L30" s="48"/>
    </row>
    <row r="31" spans="2:18" s="11" customFormat="1" x14ac:dyDescent="0.35">
      <c r="B31" s="281" t="s">
        <v>58</v>
      </c>
      <c r="C31" s="17"/>
      <c r="D31" s="673" t="s">
        <v>567</v>
      </c>
      <c r="E31" s="535"/>
      <c r="F31" s="535"/>
      <c r="G31" s="535"/>
      <c r="H31" s="535"/>
      <c r="I31" s="535"/>
      <c r="J31" s="535"/>
      <c r="K31" s="535"/>
      <c r="L31" s="535"/>
      <c r="M31" s="535"/>
      <c r="N31" s="535"/>
      <c r="O31" s="535"/>
      <c r="P31" s="535"/>
      <c r="Q31" s="535"/>
      <c r="R31" s="535"/>
    </row>
    <row r="32" spans="2:18" s="11" customFormat="1" x14ac:dyDescent="0.35">
      <c r="B32" s="281"/>
      <c r="C32" s="17"/>
      <c r="D32" s="45"/>
      <c r="M32" s="25"/>
    </row>
    <row r="33" spans="2:18" s="11" customFormat="1" x14ac:dyDescent="0.35">
      <c r="B33" s="290"/>
      <c r="C33" s="17"/>
      <c r="D33" s="17"/>
      <c r="E33" s="58"/>
      <c r="F33" s="45" t="s">
        <v>166</v>
      </c>
      <c r="M33" s="25"/>
    </row>
    <row r="34" spans="2:18" s="11" customFormat="1" x14ac:dyDescent="0.35">
      <c r="B34" s="290"/>
      <c r="C34" s="17"/>
      <c r="D34" s="17"/>
      <c r="E34" s="59"/>
      <c r="M34" s="25"/>
    </row>
    <row r="35" spans="2:18" s="11" customFormat="1" x14ac:dyDescent="0.35">
      <c r="B35" s="281" t="s">
        <v>59</v>
      </c>
      <c r="C35" s="17"/>
      <c r="D35" s="673" t="s">
        <v>745</v>
      </c>
      <c r="E35" s="535"/>
      <c r="F35" s="535"/>
      <c r="G35" s="535"/>
      <c r="H35" s="535"/>
      <c r="I35" s="535"/>
      <c r="J35" s="535"/>
      <c r="K35" s="535"/>
      <c r="L35" s="535"/>
      <c r="M35" s="535"/>
      <c r="N35" s="535"/>
      <c r="O35" s="535"/>
      <c r="P35" s="535"/>
      <c r="Q35" s="535"/>
      <c r="R35" s="535"/>
    </row>
    <row r="36" spans="2:18" s="11" customFormat="1" x14ac:dyDescent="0.35">
      <c r="B36" s="281"/>
      <c r="C36" s="17"/>
      <c r="D36" s="45"/>
      <c r="M36" s="25"/>
    </row>
    <row r="37" spans="2:18" s="11" customFormat="1" x14ac:dyDescent="0.35">
      <c r="B37" s="290"/>
      <c r="C37" s="17"/>
      <c r="D37" s="17"/>
      <c r="E37" s="58"/>
      <c r="F37" s="45" t="s">
        <v>166</v>
      </c>
      <c r="M37" s="25"/>
    </row>
    <row r="38" spans="2:18" s="11" customFormat="1" x14ac:dyDescent="0.35">
      <c r="B38" s="290"/>
      <c r="C38" s="17"/>
      <c r="D38" s="17"/>
      <c r="I38" s="59"/>
      <c r="M38" s="25"/>
    </row>
    <row r="39" spans="2:18" x14ac:dyDescent="0.35">
      <c r="B39" s="448" t="s">
        <v>60</v>
      </c>
      <c r="D39" s="592" t="s">
        <v>568</v>
      </c>
      <c r="E39" s="535"/>
      <c r="F39" s="535"/>
      <c r="G39" s="535"/>
      <c r="H39" s="535"/>
      <c r="I39" s="535"/>
      <c r="J39" s="535"/>
      <c r="K39" s="535"/>
      <c r="L39" s="535"/>
      <c r="M39" s="535"/>
      <c r="N39" s="535"/>
      <c r="O39" s="535"/>
      <c r="P39" s="535"/>
      <c r="Q39" s="535"/>
      <c r="R39" s="535"/>
    </row>
    <row r="40" spans="2:18" ht="15" thickBot="1" x14ac:dyDescent="0.4">
      <c r="B40" s="388"/>
    </row>
    <row r="41" spans="2:18" ht="15" thickBot="1" x14ac:dyDescent="0.4">
      <c r="B41" s="388"/>
      <c r="F41" s="393" t="s">
        <v>420</v>
      </c>
      <c r="G41" s="394" t="s">
        <v>38</v>
      </c>
      <c r="H41" s="394" t="s">
        <v>4</v>
      </c>
      <c r="I41" s="395" t="s">
        <v>421</v>
      </c>
    </row>
    <row r="42" spans="2:18" x14ac:dyDescent="0.35">
      <c r="B42" s="388"/>
      <c r="D42" s="762" t="s">
        <v>422</v>
      </c>
      <c r="E42" s="763"/>
      <c r="F42" s="390"/>
      <c r="G42" s="391"/>
      <c r="H42" s="391"/>
      <c r="I42" s="392"/>
    </row>
    <row r="43" spans="2:18" x14ac:dyDescent="0.35">
      <c r="B43" s="388"/>
      <c r="D43" s="764" t="s">
        <v>423</v>
      </c>
      <c r="E43" s="584"/>
      <c r="F43" s="396"/>
      <c r="G43" s="397"/>
      <c r="H43" s="397"/>
      <c r="I43" s="398"/>
    </row>
    <row r="44" spans="2:18" ht="15" thickBot="1" x14ac:dyDescent="0.4">
      <c r="B44" s="388"/>
      <c r="D44" s="758" t="s">
        <v>604</v>
      </c>
      <c r="E44" s="759"/>
      <c r="F44" s="461"/>
      <c r="G44" s="462"/>
      <c r="H44" s="462"/>
      <c r="I44" s="418"/>
    </row>
    <row r="45" spans="2:18" ht="15" thickBot="1" x14ac:dyDescent="0.4">
      <c r="B45" s="388"/>
      <c r="D45" s="46"/>
      <c r="E45" s="46"/>
    </row>
    <row r="46" spans="2:18" s="11" customFormat="1" ht="15" thickBot="1" x14ac:dyDescent="0.4">
      <c r="B46" s="674" t="s">
        <v>343</v>
      </c>
      <c r="C46" s="674"/>
      <c r="D46" s="674"/>
      <c r="E46" s="674"/>
      <c r="F46" s="674"/>
      <c r="G46" s="674"/>
      <c r="H46" s="674"/>
      <c r="I46" s="674"/>
      <c r="J46" s="674"/>
      <c r="K46" s="674"/>
      <c r="L46" s="674"/>
      <c r="M46" s="674"/>
      <c r="N46" s="674"/>
      <c r="O46" s="674"/>
      <c r="P46" s="674"/>
      <c r="Q46" s="674"/>
      <c r="R46" s="674"/>
    </row>
    <row r="47" spans="2:18" x14ac:dyDescent="0.35">
      <c r="B47" s="293"/>
    </row>
    <row r="48" spans="2:18" s="11" customFormat="1" x14ac:dyDescent="0.35">
      <c r="B48" s="281" t="s">
        <v>61</v>
      </c>
      <c r="C48" s="17"/>
      <c r="D48" s="534" t="s">
        <v>248</v>
      </c>
      <c r="E48" s="535"/>
      <c r="F48" s="535"/>
      <c r="G48" s="535"/>
      <c r="H48" s="535"/>
      <c r="I48" s="535"/>
      <c r="J48" s="535"/>
      <c r="K48" s="535"/>
      <c r="L48" s="535"/>
      <c r="M48" s="535"/>
      <c r="N48" s="535"/>
      <c r="O48" s="535"/>
      <c r="P48" s="535"/>
      <c r="Q48" s="535"/>
      <c r="R48" s="535"/>
    </row>
    <row r="49" spans="2:18" s="11" customFormat="1" ht="15" thickBot="1" x14ac:dyDescent="0.4">
      <c r="B49" s="281"/>
      <c r="C49" s="17"/>
      <c r="D49" s="53"/>
    </row>
    <row r="50" spans="2:18" s="11" customFormat="1" ht="15" thickBot="1" x14ac:dyDescent="0.4">
      <c r="B50" s="290"/>
      <c r="C50" s="17"/>
      <c r="F50" s="236" t="s">
        <v>166</v>
      </c>
    </row>
    <row r="51" spans="2:18" s="11" customFormat="1" x14ac:dyDescent="0.35">
      <c r="B51" s="290"/>
      <c r="C51" s="17"/>
      <c r="D51" s="775" t="s">
        <v>249</v>
      </c>
      <c r="E51" s="776"/>
      <c r="F51" s="261"/>
    </row>
    <row r="52" spans="2:18" s="11" customFormat="1" x14ac:dyDescent="0.35">
      <c r="B52" s="290"/>
      <c r="C52" s="17"/>
      <c r="D52" s="760" t="s">
        <v>250</v>
      </c>
      <c r="E52" s="761"/>
      <c r="F52" s="262"/>
    </row>
    <row r="53" spans="2:18" s="11" customFormat="1" x14ac:dyDescent="0.35">
      <c r="B53" s="290"/>
      <c r="C53" s="17"/>
      <c r="D53" s="760" t="s">
        <v>237</v>
      </c>
      <c r="E53" s="761"/>
      <c r="F53" s="262"/>
    </row>
    <row r="54" spans="2:18" s="11" customFormat="1" hidden="1" x14ac:dyDescent="0.35">
      <c r="B54" s="290"/>
      <c r="C54" s="17"/>
      <c r="D54" s="760" t="s">
        <v>652</v>
      </c>
      <c r="E54" s="761"/>
      <c r="F54" s="262"/>
    </row>
    <row r="55" spans="2:18" s="11" customFormat="1" x14ac:dyDescent="0.35">
      <c r="B55" s="290"/>
      <c r="C55" s="17"/>
      <c r="D55" s="760" t="s">
        <v>238</v>
      </c>
      <c r="E55" s="761"/>
      <c r="F55" s="262"/>
    </row>
    <row r="56" spans="2:18" s="11" customFormat="1" x14ac:dyDescent="0.35">
      <c r="B56" s="290"/>
      <c r="C56" s="17"/>
      <c r="D56" s="760" t="s">
        <v>241</v>
      </c>
      <c r="E56" s="761"/>
      <c r="F56" s="262"/>
    </row>
    <row r="57" spans="2:18" s="11" customFormat="1" x14ac:dyDescent="0.35">
      <c r="B57" s="290"/>
      <c r="C57" s="17"/>
      <c r="D57" s="760" t="s">
        <v>239</v>
      </c>
      <c r="E57" s="761"/>
      <c r="F57" s="262"/>
    </row>
    <row r="58" spans="2:18" s="11" customFormat="1" ht="15" thickBot="1" x14ac:dyDescent="0.4">
      <c r="B58" s="290"/>
      <c r="C58" s="17"/>
      <c r="D58" s="789" t="s">
        <v>240</v>
      </c>
      <c r="E58" s="790"/>
      <c r="F58" s="291"/>
      <c r="M58" s="25"/>
    </row>
    <row r="59" spans="2:18" s="11" customFormat="1" x14ac:dyDescent="0.35">
      <c r="B59" s="290"/>
      <c r="C59" s="17"/>
      <c r="D59" s="17"/>
      <c r="M59" s="25"/>
    </row>
    <row r="60" spans="2:18" s="11" customFormat="1" x14ac:dyDescent="0.35">
      <c r="B60" s="281" t="s">
        <v>62</v>
      </c>
      <c r="C60" s="17"/>
      <c r="D60" s="534" t="s">
        <v>242</v>
      </c>
      <c r="E60" s="535"/>
      <c r="F60" s="535"/>
      <c r="G60" s="535"/>
      <c r="H60" s="535"/>
      <c r="I60" s="535"/>
      <c r="J60" s="535"/>
      <c r="K60" s="535"/>
      <c r="L60" s="535"/>
      <c r="M60" s="535"/>
      <c r="N60" s="535"/>
      <c r="O60" s="535"/>
      <c r="P60" s="535"/>
      <c r="Q60" s="535"/>
      <c r="R60" s="535"/>
    </row>
    <row r="61" spans="2:18" s="11" customFormat="1" x14ac:dyDescent="0.35">
      <c r="B61" s="290"/>
      <c r="C61" s="17"/>
      <c r="D61" s="53"/>
      <c r="M61" s="25"/>
    </row>
    <row r="62" spans="2:18" s="11" customFormat="1" x14ac:dyDescent="0.35">
      <c r="B62" s="290"/>
      <c r="C62" s="17"/>
      <c r="D62" s="53"/>
      <c r="E62" s="58"/>
      <c r="F62" s="45" t="s">
        <v>166</v>
      </c>
      <c r="M62" s="25"/>
    </row>
    <row r="63" spans="2:18" s="11" customFormat="1" x14ac:dyDescent="0.35">
      <c r="B63" s="290"/>
      <c r="C63" s="17"/>
      <c r="D63" s="53"/>
      <c r="M63" s="25"/>
    </row>
    <row r="64" spans="2:18" s="11" customFormat="1" x14ac:dyDescent="0.35">
      <c r="B64" s="281" t="s">
        <v>63</v>
      </c>
      <c r="C64" s="17"/>
      <c r="D64" s="534" t="s">
        <v>243</v>
      </c>
      <c r="E64" s="535"/>
      <c r="F64" s="535"/>
      <c r="G64" s="535"/>
      <c r="H64" s="535"/>
      <c r="I64" s="535"/>
      <c r="J64" s="535"/>
      <c r="K64" s="535"/>
      <c r="L64" s="535"/>
      <c r="M64" s="535"/>
      <c r="N64" s="535"/>
      <c r="O64" s="535"/>
      <c r="P64" s="535"/>
      <c r="Q64" s="535"/>
      <c r="R64" s="535"/>
    </row>
    <row r="65" spans="2:18" s="11" customFormat="1" x14ac:dyDescent="0.35">
      <c r="B65" s="281"/>
      <c r="C65" s="17"/>
      <c r="D65" s="53"/>
      <c r="M65" s="25"/>
    </row>
    <row r="66" spans="2:18" s="11" customFormat="1" x14ac:dyDescent="0.35">
      <c r="B66" s="281"/>
      <c r="C66" s="17"/>
      <c r="D66" s="53"/>
      <c r="E66" s="58"/>
      <c r="F66" s="45" t="s">
        <v>166</v>
      </c>
      <c r="M66" s="25"/>
    </row>
    <row r="67" spans="2:18" s="11" customFormat="1" x14ac:dyDescent="0.35">
      <c r="B67" s="281"/>
      <c r="C67" s="17"/>
      <c r="D67" s="53"/>
      <c r="M67" s="25"/>
    </row>
    <row r="68" spans="2:18" s="11" customFormat="1" x14ac:dyDescent="0.35">
      <c r="B68" s="281" t="s">
        <v>650</v>
      </c>
      <c r="C68" s="17"/>
      <c r="D68" s="534" t="s">
        <v>244</v>
      </c>
      <c r="E68" s="535"/>
      <c r="F68" s="535"/>
      <c r="G68" s="535"/>
      <c r="H68" s="535"/>
      <c r="I68" s="535"/>
      <c r="J68" s="535"/>
      <c r="K68" s="535"/>
      <c r="L68" s="535"/>
      <c r="M68" s="535"/>
      <c r="N68" s="535"/>
      <c r="O68" s="535"/>
      <c r="P68" s="535"/>
      <c r="Q68" s="535"/>
      <c r="R68" s="535"/>
    </row>
    <row r="69" spans="2:18" s="11" customFormat="1" x14ac:dyDescent="0.35">
      <c r="B69" s="281"/>
      <c r="C69" s="17"/>
      <c r="D69" s="53"/>
    </row>
    <row r="70" spans="2:18" s="11" customFormat="1" x14ac:dyDescent="0.35">
      <c r="B70" s="281"/>
      <c r="C70" s="17"/>
      <c r="D70" s="53"/>
      <c r="E70" s="58"/>
      <c r="F70" s="45" t="s">
        <v>166</v>
      </c>
      <c r="M70" s="292" t="s">
        <v>651</v>
      </c>
    </row>
    <row r="71" spans="2:18" s="11" customFormat="1" x14ac:dyDescent="0.35">
      <c r="B71" s="281"/>
      <c r="C71" s="17"/>
      <c r="D71" s="53"/>
      <c r="E71" s="59"/>
      <c r="M71" s="25"/>
    </row>
    <row r="72" spans="2:18" s="11" customFormat="1" x14ac:dyDescent="0.35">
      <c r="B72" s="281" t="s">
        <v>64</v>
      </c>
      <c r="C72" s="17"/>
      <c r="D72" s="534" t="s">
        <v>245</v>
      </c>
      <c r="E72" s="535"/>
      <c r="F72" s="535"/>
      <c r="G72" s="535"/>
      <c r="H72" s="535"/>
      <c r="I72" s="535"/>
      <c r="J72" s="535"/>
      <c r="K72" s="535"/>
      <c r="L72" s="535"/>
      <c r="M72" s="535"/>
      <c r="N72" s="535"/>
      <c r="O72" s="535"/>
      <c r="P72" s="535"/>
      <c r="Q72" s="535"/>
      <c r="R72" s="535"/>
    </row>
    <row r="73" spans="2:18" s="11" customFormat="1" x14ac:dyDescent="0.35">
      <c r="B73" s="281"/>
      <c r="C73" s="17"/>
      <c r="D73" s="53"/>
      <c r="M73" s="25"/>
    </row>
    <row r="74" spans="2:18" s="11" customFormat="1" x14ac:dyDescent="0.35">
      <c r="B74" s="281"/>
      <c r="C74" s="17"/>
      <c r="D74" s="53"/>
      <c r="E74" s="58"/>
      <c r="F74" s="45" t="s">
        <v>166</v>
      </c>
      <c r="M74" s="25"/>
    </row>
    <row r="75" spans="2:18" s="11" customFormat="1" x14ac:dyDescent="0.35">
      <c r="B75" s="281"/>
      <c r="C75" s="17"/>
      <c r="D75" s="53"/>
      <c r="E75" s="53"/>
      <c r="F75" s="45"/>
      <c r="M75" s="25"/>
    </row>
    <row r="76" spans="2:18" s="11" customFormat="1" x14ac:dyDescent="0.35">
      <c r="B76" s="281" t="s">
        <v>65</v>
      </c>
      <c r="C76" s="17"/>
      <c r="D76" s="774" t="s">
        <v>117</v>
      </c>
      <c r="E76" s="620"/>
      <c r="F76" s="620"/>
      <c r="G76" s="620"/>
      <c r="H76" s="620"/>
      <c r="I76" s="620"/>
      <c r="J76" s="620"/>
      <c r="K76" s="620"/>
      <c r="L76" s="620"/>
      <c r="M76" s="620"/>
      <c r="N76" s="620"/>
      <c r="O76" s="620"/>
      <c r="P76" s="620"/>
      <c r="Q76" s="620"/>
      <c r="R76" s="620"/>
    </row>
    <row r="77" spans="2:18" s="11" customFormat="1" ht="15" thickBot="1" x14ac:dyDescent="0.4">
      <c r="B77" s="281"/>
      <c r="C77" s="17"/>
      <c r="D77"/>
      <c r="E77"/>
      <c r="F77"/>
      <c r="M77" s="25"/>
    </row>
    <row r="78" spans="2:18" s="11" customFormat="1" ht="15" thickBot="1" x14ac:dyDescent="0.4">
      <c r="B78" s="281"/>
      <c r="C78" s="17"/>
      <c r="D78" s="43"/>
      <c r="G78" s="3"/>
      <c r="H78" s="477" t="s">
        <v>166</v>
      </c>
      <c r="M78" s="25"/>
    </row>
    <row r="79" spans="2:18" s="11" customFormat="1" x14ac:dyDescent="0.35">
      <c r="B79" s="281"/>
      <c r="C79" s="17"/>
      <c r="D79" s="745" t="s">
        <v>102</v>
      </c>
      <c r="E79" s="746"/>
      <c r="F79" s="755" t="s">
        <v>103</v>
      </c>
      <c r="G79" s="756"/>
      <c r="H79" s="261"/>
      <c r="M79" s="25"/>
    </row>
    <row r="80" spans="2:18" s="11" customFormat="1" x14ac:dyDescent="0.35">
      <c r="B80" s="281"/>
      <c r="C80" s="17"/>
      <c r="D80" s="747"/>
      <c r="E80" s="748"/>
      <c r="F80" s="757" t="s">
        <v>104</v>
      </c>
      <c r="G80" s="743"/>
      <c r="H80" s="262"/>
      <c r="M80" s="25"/>
    </row>
    <row r="81" spans="1:18" s="11" customFormat="1" x14ac:dyDescent="0.35">
      <c r="B81" s="281"/>
      <c r="C81" s="17"/>
      <c r="D81" s="747"/>
      <c r="E81" s="748"/>
      <c r="F81" s="757" t="s">
        <v>120</v>
      </c>
      <c r="G81" s="743"/>
      <c r="H81" s="262"/>
      <c r="M81" s="25"/>
    </row>
    <row r="82" spans="1:18" s="11" customFormat="1" x14ac:dyDescent="0.35">
      <c r="B82" s="281"/>
      <c r="C82" s="17"/>
      <c r="D82" s="747"/>
      <c r="E82" s="748"/>
      <c r="F82" s="757" t="s">
        <v>105</v>
      </c>
      <c r="G82" s="743"/>
      <c r="H82" s="262"/>
      <c r="M82" s="25"/>
    </row>
    <row r="83" spans="1:18" s="11" customFormat="1" x14ac:dyDescent="0.35">
      <c r="B83" s="281"/>
      <c r="C83" s="17"/>
      <c r="D83" s="747"/>
      <c r="E83" s="748"/>
      <c r="F83" s="743" t="s">
        <v>106</v>
      </c>
      <c r="G83" s="743"/>
      <c r="H83" s="262"/>
      <c r="M83" s="25"/>
    </row>
    <row r="84" spans="1:18" s="11" customFormat="1" ht="15" thickBot="1" x14ac:dyDescent="0.4">
      <c r="B84" s="281"/>
      <c r="C84" s="17"/>
      <c r="D84" s="749"/>
      <c r="E84" s="750"/>
      <c r="F84" s="744" t="s">
        <v>107</v>
      </c>
      <c r="G84" s="744"/>
      <c r="H84" s="262"/>
      <c r="M84" s="25"/>
    </row>
    <row r="85" spans="1:18" s="11" customFormat="1" x14ac:dyDescent="0.35">
      <c r="B85" s="281"/>
      <c r="C85" s="17"/>
      <c r="D85" s="745" t="s">
        <v>108</v>
      </c>
      <c r="E85" s="746"/>
      <c r="F85" s="756" t="s">
        <v>109</v>
      </c>
      <c r="G85" s="756"/>
      <c r="H85" s="262"/>
      <c r="M85" s="25"/>
    </row>
    <row r="86" spans="1:18" s="11" customFormat="1" x14ac:dyDescent="0.35">
      <c r="B86" s="281"/>
      <c r="C86" s="17"/>
      <c r="D86" s="747"/>
      <c r="E86" s="748"/>
      <c r="F86" s="743" t="s">
        <v>110</v>
      </c>
      <c r="G86" s="743"/>
      <c r="H86" s="479"/>
      <c r="M86" s="25"/>
    </row>
    <row r="87" spans="1:18" s="11" customFormat="1" x14ac:dyDescent="0.35">
      <c r="B87" s="281"/>
      <c r="C87" s="17"/>
      <c r="D87" s="751"/>
      <c r="E87" s="752"/>
      <c r="F87" s="743" t="s">
        <v>677</v>
      </c>
      <c r="G87" s="777"/>
      <c r="H87" s="262"/>
      <c r="M87" s="25"/>
    </row>
    <row r="88" spans="1:18" s="11" customFormat="1" ht="15" thickBot="1" x14ac:dyDescent="0.4">
      <c r="B88" s="281"/>
      <c r="C88" s="17"/>
      <c r="D88" s="749"/>
      <c r="E88" s="750"/>
      <c r="F88" s="744" t="s">
        <v>111</v>
      </c>
      <c r="G88" s="744"/>
      <c r="H88" s="479"/>
      <c r="M88" s="25"/>
    </row>
    <row r="89" spans="1:18" s="11" customFormat="1" x14ac:dyDescent="0.35">
      <c r="B89" s="281"/>
      <c r="C89" s="17"/>
      <c r="D89" s="745" t="s">
        <v>119</v>
      </c>
      <c r="E89" s="746"/>
      <c r="F89" s="756" t="s">
        <v>113</v>
      </c>
      <c r="G89" s="756"/>
      <c r="H89" s="165"/>
      <c r="M89" s="25"/>
    </row>
    <row r="90" spans="1:18" s="11" customFormat="1" ht="15" thickBot="1" x14ac:dyDescent="0.4">
      <c r="B90" s="281"/>
      <c r="C90" s="17"/>
      <c r="D90" s="749"/>
      <c r="E90" s="750"/>
      <c r="F90" s="744" t="s">
        <v>114</v>
      </c>
      <c r="G90" s="744"/>
      <c r="H90" s="271"/>
      <c r="M90" s="25"/>
    </row>
    <row r="91" spans="1:18" s="11" customFormat="1" x14ac:dyDescent="0.35">
      <c r="B91" s="281"/>
      <c r="C91" s="17"/>
      <c r="D91" s="753" t="s">
        <v>86</v>
      </c>
      <c r="E91" s="754"/>
      <c r="F91" s="788" t="s">
        <v>115</v>
      </c>
      <c r="G91" s="788"/>
      <c r="H91" s="478"/>
      <c r="M91" s="25"/>
    </row>
    <row r="92" spans="1:18" s="11" customFormat="1" x14ac:dyDescent="0.35">
      <c r="B92" s="281"/>
      <c r="C92" s="17"/>
      <c r="D92" s="747"/>
      <c r="E92" s="748"/>
      <c r="F92" s="743" t="s">
        <v>116</v>
      </c>
      <c r="G92" s="743"/>
      <c r="H92" s="166"/>
      <c r="M92" s="25"/>
    </row>
    <row r="93" spans="1:18" s="11" customFormat="1" ht="15" thickBot="1" x14ac:dyDescent="0.4">
      <c r="B93" s="281"/>
      <c r="C93" s="17"/>
      <c r="D93" s="749"/>
      <c r="E93" s="750"/>
      <c r="F93" s="744" t="s">
        <v>112</v>
      </c>
      <c r="G93" s="744"/>
      <c r="H93" s="271"/>
      <c r="M93" s="25"/>
    </row>
    <row r="94" spans="1:18" s="11" customFormat="1" ht="15" thickBot="1" x14ac:dyDescent="0.4">
      <c r="B94" s="281"/>
      <c r="C94" s="17"/>
      <c r="D94" s="53"/>
      <c r="E94" s="53"/>
      <c r="F94" s="45"/>
      <c r="M94" s="25"/>
    </row>
    <row r="95" spans="1:18" ht="14.5" customHeight="1" thickBot="1" x14ac:dyDescent="0.4">
      <c r="A95" s="294"/>
      <c r="B95" s="773" t="s">
        <v>344</v>
      </c>
      <c r="C95" s="773"/>
      <c r="D95" s="773"/>
      <c r="E95" s="773"/>
      <c r="F95" s="773"/>
      <c r="G95" s="773"/>
      <c r="H95" s="773"/>
      <c r="I95" s="773"/>
      <c r="J95" s="773"/>
      <c r="K95" s="773"/>
      <c r="L95" s="773"/>
      <c r="M95" s="773"/>
      <c r="N95" s="773"/>
      <c r="O95" s="773"/>
      <c r="P95" s="773"/>
      <c r="Q95" s="773"/>
      <c r="R95" s="773"/>
    </row>
    <row r="96" spans="1:18" ht="15" customHeight="1" x14ac:dyDescent="0.35">
      <c r="A96" s="294"/>
      <c r="B96" s="298"/>
      <c r="C96" s="12"/>
      <c r="D96" s="43"/>
      <c r="E96" s="3"/>
      <c r="F96" s="42"/>
      <c r="G96" s="42"/>
      <c r="H96" s="42"/>
      <c r="I96" s="42"/>
      <c r="J96" s="42"/>
      <c r="K96" s="42"/>
      <c r="L96" s="3"/>
      <c r="M96" s="3"/>
    </row>
    <row r="97" spans="1:21" ht="15" customHeight="1" x14ac:dyDescent="0.35">
      <c r="A97" s="197"/>
      <c r="B97" s="299" t="s">
        <v>345</v>
      </c>
      <c r="D97" s="766" t="s">
        <v>160</v>
      </c>
      <c r="E97" s="535"/>
      <c r="F97" s="535"/>
      <c r="G97" s="535"/>
      <c r="H97" s="535"/>
      <c r="I97" s="535"/>
      <c r="J97" s="535"/>
      <c r="K97" s="535"/>
      <c r="L97" s="535"/>
      <c r="M97" s="535"/>
      <c r="N97" s="535"/>
      <c r="O97" s="535"/>
      <c r="P97" s="535"/>
      <c r="Q97" s="535"/>
      <c r="R97" s="535"/>
    </row>
    <row r="98" spans="1:21" ht="15" customHeight="1" x14ac:dyDescent="0.35">
      <c r="A98" s="197"/>
      <c r="B98" s="299"/>
      <c r="D98" s="13"/>
    </row>
    <row r="99" spans="1:21" ht="15" customHeight="1" x14ac:dyDescent="0.35">
      <c r="A99" s="294"/>
      <c r="B99" s="299"/>
      <c r="D99" s="43"/>
      <c r="E99" s="32"/>
      <c r="F99" s="45" t="s">
        <v>166</v>
      </c>
      <c r="G99" s="42"/>
      <c r="H99" s="42"/>
    </row>
    <row r="100" spans="1:21" ht="15" customHeight="1" x14ac:dyDescent="0.35">
      <c r="A100" s="294"/>
      <c r="B100" s="299"/>
      <c r="C100" s="1"/>
      <c r="D100" s="43"/>
      <c r="E100" s="3"/>
      <c r="F100" s="42"/>
      <c r="G100" s="42"/>
      <c r="H100" s="42"/>
    </row>
    <row r="101" spans="1:21" ht="15" customHeight="1" x14ac:dyDescent="0.35">
      <c r="A101" s="294"/>
      <c r="B101" s="299" t="s">
        <v>675</v>
      </c>
      <c r="D101" s="768" t="s">
        <v>189</v>
      </c>
      <c r="E101" s="535"/>
      <c r="F101" s="535"/>
      <c r="G101" s="535"/>
      <c r="H101" s="535"/>
      <c r="I101" s="535"/>
      <c r="J101" s="535"/>
      <c r="K101" s="535"/>
      <c r="L101" s="535"/>
      <c r="M101" s="535"/>
      <c r="N101" s="535"/>
      <c r="O101" s="535"/>
      <c r="P101" s="535"/>
      <c r="Q101" s="535"/>
      <c r="R101" s="535"/>
    </row>
    <row r="102" spans="1:21" ht="15" customHeight="1" thickBot="1" x14ac:dyDescent="0.4">
      <c r="A102" s="197"/>
      <c r="B102" s="299"/>
      <c r="D102" s="43"/>
      <c r="E102" s="3"/>
      <c r="F102" s="42"/>
      <c r="G102" s="42"/>
      <c r="M102" s="3"/>
    </row>
    <row r="103" spans="1:21" ht="15" customHeight="1" thickBot="1" x14ac:dyDescent="0.4">
      <c r="A103" s="294"/>
      <c r="B103" s="299"/>
      <c r="C103" s="1"/>
      <c r="D103" s="1"/>
      <c r="E103" s="43"/>
      <c r="F103" s="295" t="s">
        <v>42</v>
      </c>
      <c r="G103" s="296" t="s">
        <v>43</v>
      </c>
      <c r="H103" s="297" t="s">
        <v>157</v>
      </c>
      <c r="M103" s="3"/>
    </row>
    <row r="104" spans="1:21" ht="15" customHeight="1" x14ac:dyDescent="0.35">
      <c r="A104" s="294"/>
      <c r="B104" s="299"/>
      <c r="D104" s="769" t="s">
        <v>158</v>
      </c>
      <c r="E104" s="770"/>
      <c r="F104" s="424"/>
      <c r="G104" s="425"/>
      <c r="H104" s="293"/>
      <c r="M104" s="50" t="s">
        <v>653</v>
      </c>
    </row>
    <row r="105" spans="1:21" ht="15" customHeight="1" thickBot="1" x14ac:dyDescent="0.4">
      <c r="A105" s="294"/>
      <c r="B105" s="299"/>
      <c r="D105" s="771" t="s">
        <v>159</v>
      </c>
      <c r="E105" s="772"/>
      <c r="F105" s="426"/>
      <c r="G105" s="427"/>
      <c r="H105" s="351"/>
      <c r="M105" s="767"/>
      <c r="N105" s="620"/>
      <c r="O105" s="620"/>
      <c r="P105" s="620"/>
      <c r="Q105" s="620"/>
      <c r="R105" s="620"/>
      <c r="U105" s="45"/>
    </row>
    <row r="106" spans="1:21" ht="15" thickBot="1" x14ac:dyDescent="0.4">
      <c r="A106" s="294"/>
      <c r="B106" s="299"/>
      <c r="C106" s="4"/>
      <c r="D106" s="8"/>
      <c r="E106" s="765"/>
      <c r="F106" s="765"/>
      <c r="G106" s="765"/>
      <c r="H106" s="765"/>
    </row>
    <row r="107" spans="1:21" ht="15" thickBot="1" x14ac:dyDescent="0.4">
      <c r="B107" s="742" t="s">
        <v>379</v>
      </c>
      <c r="C107" s="742"/>
      <c r="D107" s="742"/>
      <c r="E107" s="742"/>
      <c r="F107" s="742"/>
      <c r="G107" s="742"/>
      <c r="H107" s="742"/>
      <c r="I107" s="742"/>
      <c r="J107" s="742"/>
      <c r="K107" s="742"/>
      <c r="L107" s="742"/>
      <c r="M107" s="742"/>
      <c r="N107" s="742"/>
      <c r="O107" s="742"/>
      <c r="P107" s="742"/>
      <c r="Q107" s="742"/>
      <c r="R107" s="742"/>
    </row>
    <row r="108" spans="1:21" x14ac:dyDescent="0.35">
      <c r="B108" s="293"/>
    </row>
    <row r="109" spans="1:21" x14ac:dyDescent="0.35">
      <c r="B109" s="448" t="s">
        <v>706</v>
      </c>
      <c r="D109" s="592" t="s">
        <v>715</v>
      </c>
      <c r="E109" s="535"/>
      <c r="F109" s="535"/>
      <c r="G109" s="535"/>
      <c r="H109" s="535"/>
      <c r="I109" s="535"/>
      <c r="J109" s="535"/>
      <c r="K109" s="535"/>
      <c r="L109" s="535"/>
      <c r="M109" s="535"/>
      <c r="N109" s="535"/>
      <c r="O109" s="535"/>
      <c r="P109" s="535"/>
      <c r="Q109" s="535"/>
      <c r="R109" s="535"/>
    </row>
    <row r="110" spans="1:21" x14ac:dyDescent="0.35">
      <c r="B110" s="448"/>
    </row>
    <row r="111" spans="1:21" x14ac:dyDescent="0.35">
      <c r="B111" s="448"/>
      <c r="E111" s="32"/>
      <c r="F111" s="45" t="s">
        <v>166</v>
      </c>
    </row>
    <row r="112" spans="1:21" x14ac:dyDescent="0.35">
      <c r="B112" s="388"/>
    </row>
    <row r="113" spans="2:18" x14ac:dyDescent="0.35">
      <c r="B113" s="497" t="s">
        <v>714</v>
      </c>
      <c r="D113" s="592" t="s">
        <v>707</v>
      </c>
      <c r="E113" s="535"/>
      <c r="F113" s="535"/>
      <c r="G113" s="535"/>
      <c r="H113" s="535"/>
      <c r="I113" s="535"/>
      <c r="J113" s="535"/>
      <c r="K113" s="535"/>
      <c r="L113" s="535"/>
      <c r="M113" s="535"/>
      <c r="N113" s="535"/>
      <c r="O113" s="535"/>
      <c r="P113" s="535"/>
      <c r="Q113" s="535"/>
      <c r="R113" s="535"/>
    </row>
    <row r="114" spans="2:18" ht="15" thickBot="1" x14ac:dyDescent="0.4">
      <c r="B114" s="388"/>
    </row>
    <row r="115" spans="2:18" ht="15" thickBot="1" x14ac:dyDescent="0.4">
      <c r="B115" s="388"/>
      <c r="F115" s="495" t="s">
        <v>713</v>
      </c>
      <c r="G115" s="496" t="s">
        <v>410</v>
      </c>
    </row>
    <row r="116" spans="2:18" x14ac:dyDescent="0.35">
      <c r="B116" s="388"/>
      <c r="D116" s="786" t="s">
        <v>708</v>
      </c>
      <c r="E116" s="787"/>
      <c r="F116" s="492"/>
      <c r="G116" s="414"/>
    </row>
    <row r="117" spans="2:18" x14ac:dyDescent="0.35">
      <c r="B117" s="388"/>
      <c r="D117" s="782" t="s">
        <v>709</v>
      </c>
      <c r="E117" s="783"/>
      <c r="F117" s="493"/>
      <c r="G117" s="398"/>
    </row>
    <row r="118" spans="2:18" x14ac:dyDescent="0.35">
      <c r="B118" s="388"/>
      <c r="D118" s="782" t="s">
        <v>378</v>
      </c>
      <c r="E118" s="783"/>
      <c r="F118" s="493"/>
      <c r="G118" s="398"/>
    </row>
    <row r="119" spans="2:18" x14ac:dyDescent="0.35">
      <c r="B119" s="388"/>
      <c r="D119" s="782" t="s">
        <v>710</v>
      </c>
      <c r="E119" s="783"/>
      <c r="F119" s="493"/>
      <c r="G119" s="398"/>
    </row>
    <row r="120" spans="2:18" x14ac:dyDescent="0.35">
      <c r="B120" s="388"/>
      <c r="D120" s="782" t="s">
        <v>711</v>
      </c>
      <c r="E120" s="783"/>
      <c r="F120" s="493"/>
      <c r="G120" s="398"/>
    </row>
    <row r="121" spans="2:18" x14ac:dyDescent="0.35">
      <c r="B121" s="388"/>
      <c r="D121" s="782" t="s">
        <v>712</v>
      </c>
      <c r="E121" s="783"/>
      <c r="F121" s="493"/>
      <c r="G121" s="398"/>
    </row>
    <row r="122" spans="2:18" ht="15" thickBot="1" x14ac:dyDescent="0.4">
      <c r="B122" s="388"/>
      <c r="D122" s="784" t="s">
        <v>421</v>
      </c>
      <c r="E122" s="785"/>
      <c r="F122" s="494"/>
      <c r="G122" s="418"/>
    </row>
    <row r="123" spans="2:18" x14ac:dyDescent="0.35">
      <c r="B123" s="388"/>
    </row>
    <row r="124" spans="2:18" x14ac:dyDescent="0.35"/>
  </sheetData>
  <mergeCells count="73">
    <mergeCell ref="D119:E119"/>
    <mergeCell ref="D120:E120"/>
    <mergeCell ref="D121:E121"/>
    <mergeCell ref="D122:E122"/>
    <mergeCell ref="D55:E55"/>
    <mergeCell ref="D64:R64"/>
    <mergeCell ref="D116:E116"/>
    <mergeCell ref="D117:E117"/>
    <mergeCell ref="D118:E118"/>
    <mergeCell ref="D109:R109"/>
    <mergeCell ref="D113:R113"/>
    <mergeCell ref="F89:G89"/>
    <mergeCell ref="F90:G90"/>
    <mergeCell ref="F91:G91"/>
    <mergeCell ref="D60:R60"/>
    <mergeCell ref="D58:E58"/>
    <mergeCell ref="C2:R3"/>
    <mergeCell ref="D18:R18"/>
    <mergeCell ref="D27:R27"/>
    <mergeCell ref="E29:F29"/>
    <mergeCell ref="D11:Q11"/>
    <mergeCell ref="B5:R5"/>
    <mergeCell ref="B16:R16"/>
    <mergeCell ref="D22:E22"/>
    <mergeCell ref="I20:J20"/>
    <mergeCell ref="M29:R29"/>
    <mergeCell ref="G20:H20"/>
    <mergeCell ref="D7:R7"/>
    <mergeCell ref="D23:E23"/>
    <mergeCell ref="D24:E24"/>
    <mergeCell ref="D25:E25"/>
    <mergeCell ref="B95:R95"/>
    <mergeCell ref="D76:R76"/>
    <mergeCell ref="D51:E51"/>
    <mergeCell ref="D52:E52"/>
    <mergeCell ref="F87:G87"/>
    <mergeCell ref="D68:R68"/>
    <mergeCell ref="D72:R72"/>
    <mergeCell ref="D53:E53"/>
    <mergeCell ref="E106:F106"/>
    <mergeCell ref="G106:H106"/>
    <mergeCell ref="D97:R97"/>
    <mergeCell ref="M105:R105"/>
    <mergeCell ref="D101:R101"/>
    <mergeCell ref="D104:E104"/>
    <mergeCell ref="D105:E105"/>
    <mergeCell ref="D31:R31"/>
    <mergeCell ref="D44:E44"/>
    <mergeCell ref="D57:E57"/>
    <mergeCell ref="D56:E56"/>
    <mergeCell ref="D35:R35"/>
    <mergeCell ref="D39:R39"/>
    <mergeCell ref="D42:E42"/>
    <mergeCell ref="D43:E43"/>
    <mergeCell ref="B46:R46"/>
    <mergeCell ref="D54:E54"/>
    <mergeCell ref="D48:R48"/>
    <mergeCell ref="B107:R107"/>
    <mergeCell ref="F92:G92"/>
    <mergeCell ref="F93:G93"/>
    <mergeCell ref="D79:E84"/>
    <mergeCell ref="D85:E88"/>
    <mergeCell ref="D89:E90"/>
    <mergeCell ref="D91:E93"/>
    <mergeCell ref="F79:G79"/>
    <mergeCell ref="F80:G80"/>
    <mergeCell ref="F82:G82"/>
    <mergeCell ref="F81:G81"/>
    <mergeCell ref="F83:G83"/>
    <mergeCell ref="F84:G84"/>
    <mergeCell ref="F85:G85"/>
    <mergeCell ref="F86:G86"/>
    <mergeCell ref="F88:G88"/>
  </mergeCells>
  <dataValidations count="1">
    <dataValidation type="list" allowBlank="1" showInputMessage="1" showErrorMessage="1" sqref="I38 E9 E62 E70:E71 E66 E37 E99 E33:E34 F51:F58 E74 H79:H93 E111" xr:uid="{99623B96-81B8-4A3D-9A69-C0497E3F1AB6}">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EZ144"/>
  <sheetViews>
    <sheetView showGridLines="0" showRuler="0" topLeftCell="A123" zoomScaleNormal="100" zoomScalePageLayoutView="70" workbookViewId="0">
      <selection activeCell="K12" sqref="K12"/>
    </sheetView>
  </sheetViews>
  <sheetFormatPr defaultColWidth="0" defaultRowHeight="14.5" zeroHeight="1" x14ac:dyDescent="0.35"/>
  <cols>
    <col min="1" max="1" width="4" customWidth="1"/>
    <col min="2" max="2" width="6.1796875" style="47" customWidth="1"/>
    <col min="3" max="3" width="3.453125" style="28" customWidth="1"/>
    <col min="4" max="4" width="8.81640625" style="11" customWidth="1"/>
    <col min="5" max="5" width="8.26953125" style="11" customWidth="1"/>
    <col min="6" max="6" width="9.54296875" style="11" customWidth="1"/>
    <col min="7" max="7" width="7.81640625" style="11" customWidth="1"/>
    <col min="8" max="8" width="11.54296875" style="11" customWidth="1"/>
    <col min="9" max="9" width="17.26953125" style="29" customWidth="1"/>
    <col min="10" max="10" width="17" style="29" bestFit="1" customWidth="1"/>
    <col min="11" max="11" width="12.26953125" style="29" customWidth="1"/>
    <col min="12" max="12" width="13" style="29" customWidth="1"/>
    <col min="13" max="13" width="11.08984375" style="29" customWidth="1"/>
    <col min="14" max="14" width="10" style="29" customWidth="1"/>
    <col min="15" max="15" width="8.7265625" style="29" customWidth="1"/>
    <col min="16" max="16" width="2.08984375" customWidth="1"/>
    <col min="17" max="16380" width="6" hidden="1"/>
    <col min="16381" max="16384" width="3.36328125" hidden="1"/>
  </cols>
  <sheetData>
    <row r="1" spans="1:15" s="11" customFormat="1" ht="15" thickBot="1" x14ac:dyDescent="0.4">
      <c r="B1" s="17"/>
      <c r="C1" s="17"/>
      <c r="D1" s="17"/>
      <c r="M1" s="25"/>
    </row>
    <row r="2" spans="1:15" s="11" customFormat="1" ht="15" customHeight="1" x14ac:dyDescent="0.35">
      <c r="B2" s="17"/>
      <c r="C2" s="828" t="s">
        <v>347</v>
      </c>
      <c r="D2" s="829"/>
      <c r="E2" s="829"/>
      <c r="F2" s="829"/>
      <c r="G2" s="829"/>
      <c r="H2" s="829"/>
      <c r="I2" s="829"/>
      <c r="J2" s="829"/>
      <c r="K2" s="829"/>
      <c r="L2" s="829"/>
      <c r="M2" s="829"/>
      <c r="N2" s="829"/>
      <c r="O2" s="830"/>
    </row>
    <row r="3" spans="1:15" s="11" customFormat="1" ht="15" customHeight="1" thickBot="1" x14ac:dyDescent="0.4">
      <c r="A3" s="44"/>
      <c r="B3" s="211"/>
      <c r="C3" s="831"/>
      <c r="D3" s="832"/>
      <c r="E3" s="832"/>
      <c r="F3" s="832"/>
      <c r="G3" s="832"/>
      <c r="H3" s="832"/>
      <c r="I3" s="832"/>
      <c r="J3" s="832"/>
      <c r="K3" s="832"/>
      <c r="L3" s="832"/>
      <c r="M3" s="832"/>
      <c r="N3" s="832"/>
      <c r="O3" s="833"/>
    </row>
    <row r="4" spans="1:15" ht="15" thickBot="1" x14ac:dyDescent="0.4">
      <c r="B4" s="55"/>
      <c r="C4" s="499"/>
    </row>
    <row r="5" spans="1:15" ht="15" thickBot="1" x14ac:dyDescent="0.4">
      <c r="B5" s="834" t="s">
        <v>348</v>
      </c>
      <c r="C5" s="835"/>
      <c r="D5" s="835"/>
      <c r="E5" s="835"/>
      <c r="F5" s="835"/>
      <c r="G5" s="835"/>
      <c r="H5" s="835"/>
      <c r="I5" s="835"/>
      <c r="J5" s="835"/>
      <c r="K5" s="835"/>
      <c r="L5" s="835"/>
      <c r="M5" s="835"/>
      <c r="N5" s="835"/>
      <c r="O5" s="835"/>
    </row>
    <row r="6" spans="1:15" x14ac:dyDescent="0.35">
      <c r="B6" s="340"/>
      <c r="C6" s="30"/>
      <c r="D6" s="25"/>
      <c r="E6" s="25"/>
      <c r="F6" s="25"/>
      <c r="G6" s="25"/>
      <c r="H6" s="25"/>
      <c r="I6" s="31"/>
      <c r="J6" s="31"/>
      <c r="K6" s="31"/>
      <c r="L6" s="31"/>
      <c r="M6" s="31"/>
      <c r="N6" s="31"/>
      <c r="O6" s="31"/>
    </row>
    <row r="7" spans="1:15" x14ac:dyDescent="0.35">
      <c r="B7" s="341" t="s">
        <v>373</v>
      </c>
      <c r="D7" s="813" t="s">
        <v>349</v>
      </c>
      <c r="E7" s="813"/>
      <c r="F7" s="813"/>
      <c r="G7" s="813"/>
      <c r="H7" s="813"/>
      <c r="I7" s="813"/>
      <c r="J7" s="813"/>
      <c r="K7" s="813"/>
      <c r="L7" s="813"/>
      <c r="M7" s="813"/>
      <c r="N7" s="813"/>
      <c r="O7" s="591"/>
    </row>
    <row r="8" spans="1:15" x14ac:dyDescent="0.35">
      <c r="B8" s="342"/>
      <c r="C8" s="9"/>
      <c r="D8" s="813"/>
      <c r="E8" s="813"/>
      <c r="F8" s="813"/>
      <c r="G8" s="813"/>
      <c r="H8" s="813"/>
      <c r="I8" s="813"/>
      <c r="J8" s="813"/>
      <c r="K8" s="813"/>
      <c r="L8" s="813"/>
      <c r="M8" s="813"/>
      <c r="N8" s="813"/>
      <c r="O8" s="591"/>
    </row>
    <row r="9" spans="1:15" ht="15" thickBot="1" x14ac:dyDescent="0.4">
      <c r="B9" s="342"/>
      <c r="C9" s="9"/>
      <c r="D9" s="15"/>
      <c r="E9" s="15"/>
      <c r="F9" s="15"/>
      <c r="G9" s="15"/>
      <c r="H9" s="15"/>
      <c r="I9" s="15"/>
      <c r="J9" s="15"/>
      <c r="K9" s="15"/>
      <c r="L9" s="15"/>
      <c r="M9" s="15"/>
      <c r="N9" s="15"/>
      <c r="O9" s="15"/>
    </row>
    <row r="10" spans="1:15" ht="30" customHeight="1" thickBot="1" x14ac:dyDescent="0.4">
      <c r="B10" s="338"/>
      <c r="C10" s="9"/>
      <c r="I10" s="475" t="s">
        <v>658</v>
      </c>
      <c r="J10" s="476" t="s">
        <v>659</v>
      </c>
      <c r="M10"/>
      <c r="N10"/>
      <c r="O10"/>
    </row>
    <row r="11" spans="1:15" ht="15" thickBot="1" x14ac:dyDescent="0.4">
      <c r="B11" s="338"/>
      <c r="C11" s="9"/>
      <c r="D11" s="814" t="s">
        <v>351</v>
      </c>
      <c r="E11" s="793"/>
      <c r="F11" s="793"/>
      <c r="G11" s="793"/>
      <c r="H11" s="793"/>
      <c r="I11" s="793"/>
      <c r="J11" s="794"/>
      <c r="K11" s="45"/>
      <c r="L11"/>
      <c r="M11"/>
      <c r="N11"/>
      <c r="O11"/>
    </row>
    <row r="12" spans="1:15" x14ac:dyDescent="0.35">
      <c r="B12" s="338"/>
      <c r="C12" s="9"/>
      <c r="D12" s="824" t="s">
        <v>15</v>
      </c>
      <c r="E12" s="798"/>
      <c r="F12" s="798"/>
      <c r="G12" s="798"/>
      <c r="H12" s="799"/>
      <c r="I12" s="311"/>
      <c r="J12" s="303"/>
      <c r="K12" s="26"/>
      <c r="L12"/>
      <c r="M12"/>
      <c r="N12"/>
      <c r="O12"/>
    </row>
    <row r="13" spans="1:15" x14ac:dyDescent="0.35">
      <c r="B13" s="338"/>
      <c r="C13" s="9"/>
      <c r="D13" s="826" t="s">
        <v>16</v>
      </c>
      <c r="E13" s="578"/>
      <c r="F13" s="578"/>
      <c r="G13" s="578"/>
      <c r="H13" s="801"/>
      <c r="I13" s="312"/>
      <c r="J13" s="304"/>
      <c r="K13" s="26"/>
      <c r="L13"/>
      <c r="M13"/>
      <c r="N13"/>
      <c r="O13"/>
    </row>
    <row r="14" spans="1:15" x14ac:dyDescent="0.35">
      <c r="B14" s="338"/>
      <c r="C14" s="9"/>
      <c r="D14" s="816" t="s">
        <v>150</v>
      </c>
      <c r="E14" s="578"/>
      <c r="F14" s="578"/>
      <c r="G14" s="578"/>
      <c r="H14" s="801"/>
      <c r="I14" s="312"/>
      <c r="J14" s="304"/>
      <c r="K14" s="26"/>
      <c r="L14"/>
      <c r="M14"/>
      <c r="N14"/>
      <c r="O14"/>
    </row>
    <row r="15" spans="1:15" ht="15" thickBot="1" x14ac:dyDescent="0.4">
      <c r="B15" s="338"/>
      <c r="C15" s="9"/>
      <c r="D15" s="827" t="s">
        <v>17</v>
      </c>
      <c r="E15" s="804"/>
      <c r="F15" s="804"/>
      <c r="G15" s="804"/>
      <c r="H15" s="805"/>
      <c r="I15" s="313"/>
      <c r="J15" s="305"/>
      <c r="K15" s="26"/>
      <c r="L15"/>
      <c r="M15"/>
      <c r="N15"/>
      <c r="O15"/>
    </row>
    <row r="16" spans="1:15" ht="15" thickBot="1" x14ac:dyDescent="0.4">
      <c r="B16" s="338"/>
      <c r="C16" s="9"/>
      <c r="D16" s="615" t="s">
        <v>368</v>
      </c>
      <c r="E16" s="825"/>
      <c r="F16" s="825"/>
      <c r="G16" s="825"/>
      <c r="H16" s="543"/>
      <c r="I16" s="314">
        <f>SUM(I12:I13,I15)</f>
        <v>0</v>
      </c>
      <c r="J16" s="306">
        <f>SUM(J12:J13,J15)</f>
        <v>0</v>
      </c>
      <c r="K16" s="26"/>
      <c r="L16"/>
      <c r="M16"/>
      <c r="N16"/>
      <c r="O16"/>
    </row>
    <row r="17" spans="2:15" x14ac:dyDescent="0.35">
      <c r="B17" s="338"/>
      <c r="C17" s="9"/>
      <c r="D17" s="817" t="s">
        <v>185</v>
      </c>
      <c r="E17" s="818"/>
      <c r="F17" s="818"/>
      <c r="G17" s="818"/>
      <c r="H17" s="819"/>
      <c r="I17" s="311"/>
      <c r="J17" s="303"/>
      <c r="K17" s="26"/>
      <c r="L17"/>
      <c r="M17"/>
      <c r="N17"/>
      <c r="O17"/>
    </row>
    <row r="18" spans="2:15" ht="15" thickBot="1" x14ac:dyDescent="0.4">
      <c r="B18" s="338"/>
      <c r="C18" s="9"/>
      <c r="D18" s="820" t="s">
        <v>186</v>
      </c>
      <c r="E18" s="821"/>
      <c r="F18" s="821"/>
      <c r="G18" s="821"/>
      <c r="H18" s="822"/>
      <c r="I18" s="313"/>
      <c r="J18" s="305"/>
      <c r="K18" s="26"/>
      <c r="L18"/>
      <c r="M18"/>
      <c r="N18"/>
      <c r="O18"/>
    </row>
    <row r="19" spans="2:15" ht="15" thickBot="1" x14ac:dyDescent="0.4">
      <c r="B19" s="338"/>
      <c r="C19" s="9"/>
      <c r="D19" s="780" t="s">
        <v>354</v>
      </c>
      <c r="E19" s="793"/>
      <c r="F19" s="793"/>
      <c r="G19" s="793"/>
      <c r="H19" s="793"/>
      <c r="I19" s="793"/>
      <c r="J19" s="794"/>
      <c r="K19" s="45"/>
      <c r="L19"/>
      <c r="M19"/>
      <c r="N19"/>
      <c r="O19"/>
    </row>
    <row r="20" spans="2:15" x14ac:dyDescent="0.35">
      <c r="B20" s="338"/>
      <c r="C20" s="9"/>
      <c r="D20" s="823" t="s">
        <v>129</v>
      </c>
      <c r="E20" s="798"/>
      <c r="F20" s="798"/>
      <c r="G20" s="798"/>
      <c r="H20" s="799"/>
      <c r="I20" s="303"/>
      <c r="J20" s="303"/>
      <c r="K20" s="26"/>
      <c r="L20"/>
      <c r="M20"/>
      <c r="N20"/>
      <c r="O20"/>
    </row>
    <row r="21" spans="2:15" ht="15" thickBot="1" x14ac:dyDescent="0.4">
      <c r="B21" s="338"/>
      <c r="C21" s="9"/>
      <c r="D21" s="815" t="s">
        <v>130</v>
      </c>
      <c r="E21" s="804"/>
      <c r="F21" s="804"/>
      <c r="G21" s="804"/>
      <c r="H21" s="805"/>
      <c r="I21" s="305"/>
      <c r="J21" s="305"/>
      <c r="K21" s="26"/>
      <c r="L21"/>
      <c r="M21"/>
      <c r="N21"/>
      <c r="O21"/>
    </row>
    <row r="22" spans="2:15" ht="15" thickBot="1" x14ac:dyDescent="0.4">
      <c r="B22" s="338"/>
      <c r="C22" s="9"/>
      <c r="D22" s="564" t="s">
        <v>81</v>
      </c>
      <c r="E22" s="795"/>
      <c r="F22" s="795"/>
      <c r="G22" s="795"/>
      <c r="H22" s="796"/>
      <c r="I22" s="315">
        <f>SUM(I20:I21)</f>
        <v>0</v>
      </c>
      <c r="J22" s="315">
        <f>SUM(J20:J21)</f>
        <v>0</v>
      </c>
      <c r="K22" s="26"/>
      <c r="L22"/>
      <c r="M22"/>
      <c r="N22"/>
      <c r="O22"/>
    </row>
    <row r="23" spans="2:15" ht="15" thickBot="1" x14ac:dyDescent="0.4">
      <c r="B23" s="338"/>
      <c r="C23" s="9"/>
      <c r="D23" s="792" t="s">
        <v>352</v>
      </c>
      <c r="E23" s="793"/>
      <c r="F23" s="793"/>
      <c r="G23" s="793"/>
      <c r="H23" s="793"/>
      <c r="I23" s="793"/>
      <c r="J23" s="794"/>
      <c r="K23" s="45"/>
      <c r="L23"/>
      <c r="M23"/>
      <c r="N23"/>
      <c r="O23"/>
    </row>
    <row r="24" spans="2:15" x14ac:dyDescent="0.35">
      <c r="B24" s="338"/>
      <c r="C24" s="9"/>
      <c r="D24" s="797" t="s">
        <v>18</v>
      </c>
      <c r="E24" s="798"/>
      <c r="F24" s="798"/>
      <c r="G24" s="798"/>
      <c r="H24" s="799"/>
      <c r="I24" s="303"/>
      <c r="J24" s="303"/>
      <c r="K24" s="26"/>
      <c r="L24"/>
      <c r="M24"/>
      <c r="N24"/>
      <c r="O24"/>
    </row>
    <row r="25" spans="2:15" x14ac:dyDescent="0.35">
      <c r="B25" s="338"/>
      <c r="C25" s="9"/>
      <c r="D25" s="800" t="s">
        <v>44</v>
      </c>
      <c r="E25" s="578"/>
      <c r="F25" s="578"/>
      <c r="G25" s="578"/>
      <c r="H25" s="801"/>
      <c r="I25" s="304"/>
      <c r="J25" s="304"/>
      <c r="K25" s="26"/>
      <c r="L25"/>
      <c r="M25"/>
      <c r="N25"/>
      <c r="O25"/>
    </row>
    <row r="26" spans="2:15" x14ac:dyDescent="0.35">
      <c r="B26" s="338"/>
      <c r="C26" s="9"/>
      <c r="D26" s="800" t="s">
        <v>19</v>
      </c>
      <c r="E26" s="578"/>
      <c r="F26" s="578"/>
      <c r="G26" s="578"/>
      <c r="H26" s="801"/>
      <c r="I26" s="304"/>
      <c r="J26" s="304"/>
      <c r="K26" s="26"/>
      <c r="L26"/>
      <c r="M26"/>
      <c r="N26"/>
      <c r="O26"/>
    </row>
    <row r="27" spans="2:15" x14ac:dyDescent="0.35">
      <c r="B27" s="338"/>
      <c r="C27" s="9"/>
      <c r="D27" s="800" t="s">
        <v>45</v>
      </c>
      <c r="E27" s="578"/>
      <c r="F27" s="578"/>
      <c r="G27" s="578"/>
      <c r="H27" s="801"/>
      <c r="I27" s="304"/>
      <c r="J27" s="304"/>
      <c r="K27" s="26"/>
      <c r="L27"/>
      <c r="M27"/>
      <c r="N27"/>
      <c r="O27"/>
    </row>
    <row r="28" spans="2:15" ht="15" thickBot="1" x14ac:dyDescent="0.4">
      <c r="B28" s="338"/>
      <c r="C28" s="9"/>
      <c r="D28" s="842" t="s">
        <v>46</v>
      </c>
      <c r="E28" s="804"/>
      <c r="F28" s="804"/>
      <c r="G28" s="804"/>
      <c r="H28" s="805"/>
      <c r="I28" s="305"/>
      <c r="J28" s="305"/>
      <c r="K28" s="26"/>
      <c r="L28"/>
      <c r="M28"/>
      <c r="N28"/>
      <c r="O28"/>
    </row>
    <row r="29" spans="2:15" ht="15" thickBot="1" x14ac:dyDescent="0.4">
      <c r="B29" s="338"/>
      <c r="C29" s="9"/>
      <c r="D29" s="651" t="s">
        <v>81</v>
      </c>
      <c r="E29" s="795"/>
      <c r="F29" s="795"/>
      <c r="G29" s="795"/>
      <c r="H29" s="796"/>
      <c r="I29" s="316">
        <f>SUM(I24:I28)</f>
        <v>0</v>
      </c>
      <c r="J29" s="316">
        <f>SUM(J24:J28)</f>
        <v>0</v>
      </c>
      <c r="K29" s="26"/>
      <c r="L29"/>
      <c r="M29"/>
      <c r="N29"/>
      <c r="O29"/>
    </row>
    <row r="30" spans="2:15" ht="15" thickBot="1" x14ac:dyDescent="0.4">
      <c r="B30" s="338"/>
      <c r="C30" s="9"/>
      <c r="D30" s="836" t="s">
        <v>350</v>
      </c>
      <c r="E30" s="795"/>
      <c r="F30" s="795"/>
      <c r="G30" s="795"/>
      <c r="H30" s="796"/>
      <c r="I30" s="317"/>
      <c r="J30" s="317"/>
      <c r="K30" s="34"/>
      <c r="L30"/>
      <c r="M30"/>
      <c r="N30"/>
      <c r="O30"/>
    </row>
    <row r="31" spans="2:15" ht="15" thickBot="1" x14ac:dyDescent="0.4">
      <c r="B31" s="338"/>
      <c r="C31" s="9"/>
      <c r="D31" s="802" t="s">
        <v>353</v>
      </c>
      <c r="E31" s="793"/>
      <c r="F31" s="793"/>
      <c r="G31" s="793"/>
      <c r="H31" s="793"/>
      <c r="I31" s="793"/>
      <c r="J31" s="794"/>
      <c r="K31" s="45"/>
      <c r="L31"/>
      <c r="M31"/>
      <c r="N31"/>
      <c r="O31"/>
    </row>
    <row r="32" spans="2:15" x14ac:dyDescent="0.35">
      <c r="B32" s="338"/>
      <c r="C32" s="9"/>
      <c r="D32" s="843" t="s">
        <v>20</v>
      </c>
      <c r="E32" s="798"/>
      <c r="F32" s="798"/>
      <c r="G32" s="798"/>
      <c r="H32" s="799"/>
      <c r="I32" s="319"/>
      <c r="J32" s="319"/>
      <c r="K32" s="34"/>
      <c r="L32"/>
      <c r="M32"/>
      <c r="N32"/>
      <c r="O32"/>
    </row>
    <row r="33" spans="2:15" x14ac:dyDescent="0.35">
      <c r="B33" s="338"/>
      <c r="C33" s="9"/>
      <c r="D33" s="846" t="s">
        <v>187</v>
      </c>
      <c r="E33" s="578"/>
      <c r="F33" s="578"/>
      <c r="G33" s="578"/>
      <c r="H33" s="801"/>
      <c r="I33" s="320"/>
      <c r="J33" s="320"/>
      <c r="K33" s="34"/>
      <c r="L33"/>
      <c r="M33"/>
      <c r="N33"/>
      <c r="O33"/>
    </row>
    <row r="34" spans="2:15" x14ac:dyDescent="0.35">
      <c r="B34" s="338"/>
      <c r="C34" s="9"/>
      <c r="D34" s="844" t="s">
        <v>21</v>
      </c>
      <c r="E34" s="578"/>
      <c r="F34" s="578"/>
      <c r="G34" s="578"/>
      <c r="H34" s="801"/>
      <c r="I34" s="320"/>
      <c r="J34" s="320"/>
      <c r="K34" s="34"/>
      <c r="L34"/>
      <c r="M34"/>
      <c r="N34"/>
      <c r="O34"/>
    </row>
    <row r="35" spans="2:15" ht="15" thickBot="1" x14ac:dyDescent="0.4">
      <c r="B35" s="338"/>
      <c r="C35" s="9"/>
      <c r="D35" s="803" t="s">
        <v>187</v>
      </c>
      <c r="E35" s="804"/>
      <c r="F35" s="804"/>
      <c r="G35" s="804"/>
      <c r="H35" s="805"/>
      <c r="I35" s="321"/>
      <c r="J35" s="321"/>
      <c r="K35" s="34"/>
      <c r="L35"/>
      <c r="M35"/>
      <c r="N35"/>
      <c r="O35"/>
    </row>
    <row r="36" spans="2:15" ht="15" thickBot="1" x14ac:dyDescent="0.4">
      <c r="B36" s="338"/>
      <c r="C36" s="9"/>
      <c r="D36" s="698" t="s">
        <v>369</v>
      </c>
      <c r="E36" s="825"/>
      <c r="F36" s="825"/>
      <c r="G36" s="825"/>
      <c r="H36" s="543"/>
      <c r="I36" s="308">
        <f>SUM(I32,I34)</f>
        <v>0</v>
      </c>
      <c r="J36" s="308">
        <f>SUM(J32,J34)</f>
        <v>0</v>
      </c>
      <c r="K36" s="26"/>
      <c r="L36"/>
      <c r="M36"/>
      <c r="N36"/>
      <c r="O36"/>
    </row>
    <row r="37" spans="2:15" ht="15" thickBot="1" x14ac:dyDescent="0.4">
      <c r="B37" s="338"/>
      <c r="C37" s="9"/>
      <c r="D37" s="698" t="s">
        <v>370</v>
      </c>
      <c r="E37" s="825"/>
      <c r="F37" s="825"/>
      <c r="G37" s="825"/>
      <c r="H37" s="543"/>
      <c r="I37" s="322">
        <f>I36-(I33+I35)</f>
        <v>0</v>
      </c>
      <c r="J37" s="322">
        <f>J36-(J33+J35)</f>
        <v>0</v>
      </c>
      <c r="K37" s="26"/>
      <c r="L37"/>
      <c r="M37"/>
      <c r="N37"/>
      <c r="O37"/>
    </row>
    <row r="38" spans="2:15" ht="5.5" customHeight="1" thickBot="1" x14ac:dyDescent="0.4">
      <c r="B38" s="338"/>
      <c r="C38" s="9"/>
      <c r="D38" s="210"/>
      <c r="E38" s="210"/>
      <c r="F38" s="210"/>
      <c r="G38" s="210"/>
      <c r="H38" s="210"/>
      <c r="I38" s="301"/>
      <c r="J38" s="301"/>
      <c r="K38" s="301"/>
      <c r="L38" s="301"/>
      <c r="M38" s="301"/>
      <c r="N38" s="301"/>
      <c r="O38" s="26"/>
    </row>
    <row r="39" spans="2:15" ht="15" thickBot="1" x14ac:dyDescent="0.4">
      <c r="B39" s="338"/>
      <c r="C39" s="9"/>
      <c r="D39" s="791" t="s">
        <v>655</v>
      </c>
      <c r="E39" s="791"/>
      <c r="F39" s="791"/>
      <c r="G39" s="791"/>
      <c r="H39" s="791"/>
      <c r="I39" s="302">
        <f>SUM(I16,I22,I29,I36)</f>
        <v>0</v>
      </c>
      <c r="J39" s="302">
        <f>SUM(J16,J22,J29,J36)</f>
        <v>0</v>
      </c>
      <c r="K39" s="26"/>
      <c r="L39"/>
      <c r="M39"/>
      <c r="N39"/>
      <c r="O39"/>
    </row>
    <row r="40" spans="2:15" ht="15" thickBot="1" x14ac:dyDescent="0.4">
      <c r="B40" s="338"/>
      <c r="C40" s="9"/>
      <c r="D40" s="791" t="s">
        <v>654</v>
      </c>
      <c r="E40" s="791"/>
      <c r="F40" s="791"/>
      <c r="G40" s="791"/>
      <c r="H40" s="791"/>
      <c r="I40" s="302">
        <f>SUM(I16,I22,I29,I37)</f>
        <v>0</v>
      </c>
      <c r="J40" s="302">
        <f>SUM(J16,J22,J29,J37)</f>
        <v>0</v>
      </c>
      <c r="K40" s="26"/>
      <c r="L40"/>
      <c r="M40"/>
      <c r="N40"/>
      <c r="O40"/>
    </row>
    <row r="41" spans="2:15" ht="15" thickBot="1" x14ac:dyDescent="0.4">
      <c r="B41" s="339"/>
      <c r="C41" s="27"/>
    </row>
    <row r="42" spans="2:15" ht="15" thickBot="1" x14ac:dyDescent="0.4">
      <c r="B42" s="837" t="s">
        <v>0</v>
      </c>
      <c r="C42" s="838"/>
      <c r="D42" s="838"/>
      <c r="E42" s="838"/>
      <c r="F42" s="838"/>
      <c r="G42" s="838"/>
      <c r="H42" s="838"/>
      <c r="I42" s="838"/>
      <c r="J42" s="838"/>
      <c r="K42" s="838"/>
      <c r="L42" s="838"/>
      <c r="M42" s="838"/>
      <c r="N42" s="838"/>
      <c r="O42" s="838"/>
    </row>
    <row r="43" spans="2:15" x14ac:dyDescent="0.35">
      <c r="B43" s="337"/>
      <c r="C43" s="27"/>
      <c r="D43" s="25"/>
      <c r="E43" s="25"/>
      <c r="F43" s="25"/>
      <c r="G43" s="25"/>
      <c r="H43" s="25"/>
      <c r="I43" s="31"/>
      <c r="J43" s="31"/>
      <c r="K43" s="31"/>
      <c r="L43" s="31"/>
      <c r="M43" s="31"/>
      <c r="N43" s="31"/>
      <c r="O43" s="31"/>
    </row>
    <row r="44" spans="2:15" x14ac:dyDescent="0.35">
      <c r="B44" s="338" t="s">
        <v>374</v>
      </c>
      <c r="C44" s="27"/>
      <c r="D44" s="845" t="s">
        <v>131</v>
      </c>
      <c r="E44" s="845"/>
      <c r="F44" s="845"/>
      <c r="G44" s="845"/>
      <c r="H44" s="845"/>
      <c r="I44" s="845"/>
      <c r="J44" s="845"/>
      <c r="K44" s="845"/>
      <c r="L44" s="845"/>
      <c r="M44" s="845"/>
      <c r="N44" s="845"/>
      <c r="O44" s="620"/>
    </row>
    <row r="45" spans="2:15" ht="15" thickBot="1" x14ac:dyDescent="0.4">
      <c r="B45" s="338"/>
      <c r="C45" s="9"/>
      <c r="D45" s="841"/>
      <c r="E45" s="841"/>
      <c r="F45" s="841"/>
      <c r="G45" s="841"/>
      <c r="H45" s="841"/>
    </row>
    <row r="46" spans="2:15" ht="15" thickBot="1" x14ac:dyDescent="0.4">
      <c r="B46" s="338"/>
      <c r="C46" s="9"/>
      <c r="I46" s="810" t="s">
        <v>658</v>
      </c>
      <c r="J46" s="811"/>
      <c r="K46" s="810" t="s">
        <v>659</v>
      </c>
      <c r="L46" s="543"/>
    </row>
    <row r="47" spans="2:15" ht="15" thickBot="1" x14ac:dyDescent="0.4">
      <c r="B47" s="338"/>
      <c r="C47" s="9"/>
      <c r="D47" s="673"/>
      <c r="E47" s="673"/>
      <c r="F47" s="673"/>
      <c r="G47" s="673"/>
      <c r="H47" s="673"/>
      <c r="I47" s="419" t="s">
        <v>430</v>
      </c>
      <c r="J47" s="420" t="s">
        <v>431</v>
      </c>
      <c r="K47" s="421" t="s">
        <v>430</v>
      </c>
      <c r="L47" s="420" t="s">
        <v>431</v>
      </c>
      <c r="M47"/>
      <c r="N47"/>
      <c r="O47"/>
    </row>
    <row r="48" spans="2:15" x14ac:dyDescent="0.35">
      <c r="B48" s="338"/>
      <c r="C48" s="9"/>
      <c r="D48" s="839" t="s">
        <v>75</v>
      </c>
      <c r="E48" s="840"/>
      <c r="F48" s="840"/>
      <c r="G48" s="840"/>
      <c r="H48" s="840"/>
      <c r="I48" s="411"/>
      <c r="J48" s="412"/>
      <c r="K48" s="413"/>
      <c r="L48" s="414"/>
      <c r="M48"/>
      <c r="N48"/>
      <c r="O48"/>
    </row>
    <row r="49" spans="2:15" x14ac:dyDescent="0.35">
      <c r="B49" s="338"/>
      <c r="C49" s="9"/>
      <c r="D49" s="808" t="s">
        <v>355</v>
      </c>
      <c r="E49" s="809"/>
      <c r="F49" s="809"/>
      <c r="G49" s="809"/>
      <c r="H49" s="809"/>
      <c r="I49" s="405"/>
      <c r="J49" s="407"/>
      <c r="K49" s="406"/>
      <c r="L49" s="398"/>
      <c r="M49"/>
      <c r="N49"/>
      <c r="O49"/>
    </row>
    <row r="50" spans="2:15" x14ac:dyDescent="0.35">
      <c r="B50" s="338"/>
      <c r="C50" s="9"/>
      <c r="D50" s="812" t="s">
        <v>76</v>
      </c>
      <c r="E50" s="584"/>
      <c r="F50" s="584"/>
      <c r="G50" s="584"/>
      <c r="H50" s="584"/>
      <c r="I50" s="405"/>
      <c r="J50" s="407"/>
      <c r="K50" s="406"/>
      <c r="L50" s="398"/>
      <c r="M50"/>
      <c r="N50"/>
      <c r="O50"/>
    </row>
    <row r="51" spans="2:15" x14ac:dyDescent="0.35">
      <c r="B51" s="338"/>
      <c r="C51" s="9"/>
      <c r="D51" s="808" t="s">
        <v>355</v>
      </c>
      <c r="E51" s="809"/>
      <c r="F51" s="809"/>
      <c r="G51" s="809"/>
      <c r="H51" s="809"/>
      <c r="I51" s="405"/>
      <c r="J51" s="407"/>
      <c r="K51" s="406"/>
      <c r="L51" s="398"/>
      <c r="M51"/>
      <c r="N51"/>
      <c r="O51"/>
    </row>
    <row r="52" spans="2:15" x14ac:dyDescent="0.35">
      <c r="B52" s="338"/>
      <c r="C52" s="9"/>
      <c r="D52" s="812" t="s">
        <v>77</v>
      </c>
      <c r="E52" s="584"/>
      <c r="F52" s="584"/>
      <c r="G52" s="584"/>
      <c r="H52" s="584"/>
      <c r="I52" s="405"/>
      <c r="J52" s="407"/>
      <c r="K52" s="406"/>
      <c r="L52" s="398"/>
      <c r="M52"/>
      <c r="N52"/>
      <c r="O52"/>
    </row>
    <row r="53" spans="2:15" x14ac:dyDescent="0.35">
      <c r="B53" s="338"/>
      <c r="C53" s="9"/>
      <c r="D53" s="808" t="s">
        <v>355</v>
      </c>
      <c r="E53" s="809"/>
      <c r="F53" s="809"/>
      <c r="G53" s="809"/>
      <c r="H53" s="809"/>
      <c r="I53" s="405"/>
      <c r="J53" s="407"/>
      <c r="K53" s="406"/>
      <c r="L53" s="398"/>
      <c r="M53"/>
      <c r="N53"/>
      <c r="O53"/>
    </row>
    <row r="54" spans="2:15" x14ac:dyDescent="0.35">
      <c r="B54" s="338"/>
      <c r="C54" s="9"/>
      <c r="D54" s="812" t="s">
        <v>22</v>
      </c>
      <c r="E54" s="584"/>
      <c r="F54" s="584"/>
      <c r="G54" s="584"/>
      <c r="H54" s="584"/>
      <c r="I54" s="405"/>
      <c r="J54" s="407"/>
      <c r="K54" s="406"/>
      <c r="L54" s="398"/>
      <c r="M54"/>
      <c r="N54"/>
      <c r="O54"/>
    </row>
    <row r="55" spans="2:15" x14ac:dyDescent="0.35">
      <c r="B55" s="338"/>
      <c r="C55" s="9"/>
      <c r="D55" s="812" t="s">
        <v>83</v>
      </c>
      <c r="E55" s="584"/>
      <c r="F55" s="584"/>
      <c r="G55" s="584"/>
      <c r="H55" s="584"/>
      <c r="I55" s="405"/>
      <c r="J55" s="407"/>
      <c r="K55" s="406"/>
      <c r="L55" s="398"/>
      <c r="M55"/>
      <c r="N55"/>
      <c r="O55"/>
    </row>
    <row r="56" spans="2:15" x14ac:dyDescent="0.35">
      <c r="B56" s="338"/>
      <c r="C56" s="9"/>
      <c r="D56" s="812" t="s">
        <v>78</v>
      </c>
      <c r="E56" s="584"/>
      <c r="F56" s="584"/>
      <c r="G56" s="584"/>
      <c r="H56" s="584"/>
      <c r="I56" s="405"/>
      <c r="J56" s="407"/>
      <c r="K56" s="406"/>
      <c r="L56" s="398"/>
      <c r="M56"/>
      <c r="N56"/>
      <c r="O56"/>
    </row>
    <row r="57" spans="2:15" x14ac:dyDescent="0.35">
      <c r="B57" s="338"/>
      <c r="C57" s="9"/>
      <c r="D57" s="812" t="s">
        <v>23</v>
      </c>
      <c r="E57" s="584"/>
      <c r="F57" s="584"/>
      <c r="G57" s="584"/>
      <c r="H57" s="584"/>
      <c r="I57" s="405"/>
      <c r="J57" s="407"/>
      <c r="K57" s="406"/>
      <c r="L57" s="398"/>
      <c r="M57"/>
      <c r="N57"/>
      <c r="O57"/>
    </row>
    <row r="58" spans="2:15" x14ac:dyDescent="0.35">
      <c r="B58" s="338"/>
      <c r="C58" s="9"/>
      <c r="D58" s="812" t="s">
        <v>88</v>
      </c>
      <c r="E58" s="584"/>
      <c r="F58" s="584"/>
      <c r="G58" s="584"/>
      <c r="H58" s="584"/>
      <c r="I58" s="405"/>
      <c r="J58" s="407"/>
      <c r="K58" s="406"/>
      <c r="L58" s="398"/>
      <c r="M58"/>
      <c r="N58"/>
      <c r="O58"/>
    </row>
    <row r="59" spans="2:15" ht="15" thickBot="1" x14ac:dyDescent="0.4">
      <c r="B59" s="338"/>
      <c r="C59" s="9"/>
      <c r="D59" s="806" t="s">
        <v>89</v>
      </c>
      <c r="E59" s="807"/>
      <c r="F59" s="807"/>
      <c r="G59" s="807"/>
      <c r="H59" s="807"/>
      <c r="I59" s="415"/>
      <c r="J59" s="416"/>
      <c r="K59" s="417"/>
      <c r="L59" s="418"/>
      <c r="M59"/>
      <c r="N59"/>
      <c r="O59"/>
    </row>
    <row r="60" spans="2:15" ht="15" thickBot="1" x14ac:dyDescent="0.4">
      <c r="B60" s="338"/>
      <c r="C60" s="9"/>
      <c r="D60" s="872" t="s">
        <v>356</v>
      </c>
      <c r="E60" s="881"/>
      <c r="F60" s="881"/>
      <c r="G60" s="881"/>
      <c r="H60" s="881"/>
      <c r="I60" s="408">
        <f>SUM(I48,I50,I52,I55:I59,I54)</f>
        <v>0</v>
      </c>
      <c r="J60" s="409">
        <f t="shared" ref="J60:L60" si="0">SUM(J48,J50,J52,J55:J59,J54)</f>
        <v>0</v>
      </c>
      <c r="K60" s="410">
        <f t="shared" si="0"/>
        <v>0</v>
      </c>
      <c r="L60" s="409">
        <f t="shared" si="0"/>
        <v>0</v>
      </c>
      <c r="M60"/>
      <c r="N60"/>
      <c r="O60"/>
    </row>
    <row r="61" spans="2:15" x14ac:dyDescent="0.35">
      <c r="B61" s="338"/>
      <c r="C61" s="9"/>
      <c r="D61" s="210"/>
      <c r="E61" s="210"/>
      <c r="F61" s="210"/>
      <c r="G61" s="210"/>
      <c r="H61" s="210"/>
      <c r="I61" s="301"/>
      <c r="J61" s="422"/>
      <c r="K61" s="301"/>
      <c r="L61" s="422"/>
      <c r="M61"/>
      <c r="N61"/>
      <c r="O61"/>
    </row>
    <row r="62" spans="2:15" x14ac:dyDescent="0.35">
      <c r="B62" s="338" t="s">
        <v>94</v>
      </c>
      <c r="C62" s="9"/>
      <c r="D62" s="534" t="s">
        <v>432</v>
      </c>
      <c r="E62" s="535"/>
      <c r="F62" s="535"/>
      <c r="G62" s="535"/>
      <c r="H62" s="535"/>
      <c r="I62" s="535"/>
      <c r="J62" s="535"/>
      <c r="K62" s="535"/>
      <c r="L62" s="535"/>
      <c r="M62" s="535"/>
      <c r="N62" s="535"/>
      <c r="O62"/>
    </row>
    <row r="63" spans="2:15" x14ac:dyDescent="0.35">
      <c r="B63" s="338"/>
      <c r="C63" s="9"/>
      <c r="D63" s="210"/>
      <c r="E63" s="210"/>
      <c r="F63" s="210"/>
      <c r="G63" s="210"/>
      <c r="H63" s="210"/>
      <c r="I63" s="301"/>
      <c r="J63" s="422"/>
      <c r="K63" s="301"/>
      <c r="L63" s="422"/>
      <c r="M63"/>
      <c r="N63"/>
      <c r="O63"/>
    </row>
    <row r="64" spans="2:15" x14ac:dyDescent="0.35">
      <c r="B64" s="338"/>
      <c r="C64" s="9"/>
      <c r="D64" s="423"/>
      <c r="E64"/>
      <c r="F64" s="210"/>
      <c r="G64" s="210"/>
      <c r="H64" s="210"/>
      <c r="I64" s="301"/>
      <c r="J64" s="422"/>
      <c r="K64" s="301"/>
      <c r="L64" s="422"/>
      <c r="M64"/>
      <c r="N64"/>
      <c r="O64"/>
    </row>
    <row r="65" spans="2:15" x14ac:dyDescent="0.35">
      <c r="B65" s="338"/>
      <c r="C65" s="9"/>
      <c r="D65" s="423"/>
      <c r="E65"/>
      <c r="F65" s="210"/>
      <c r="G65" s="210"/>
      <c r="H65" s="210"/>
      <c r="I65" s="301"/>
      <c r="J65" s="422"/>
      <c r="K65" s="301"/>
      <c r="L65" s="422"/>
      <c r="M65"/>
      <c r="N65"/>
      <c r="O65"/>
    </row>
    <row r="66" spans="2:15" x14ac:dyDescent="0.35">
      <c r="B66" s="338"/>
      <c r="C66" s="9"/>
      <c r="D66" s="423"/>
      <c r="E66"/>
      <c r="F66" s="210"/>
      <c r="G66" s="210"/>
      <c r="H66" s="210"/>
      <c r="I66" s="301"/>
      <c r="J66" s="422"/>
      <c r="K66" s="301"/>
      <c r="L66" s="422"/>
      <c r="M66"/>
      <c r="N66"/>
      <c r="O66"/>
    </row>
    <row r="67" spans="2:15" ht="15" thickBot="1" x14ac:dyDescent="0.4">
      <c r="B67" s="339"/>
      <c r="C67" s="27"/>
      <c r="D67" s="23"/>
      <c r="E67" s="23"/>
      <c r="F67" s="23"/>
      <c r="G67" s="23"/>
      <c r="H67" s="23"/>
      <c r="I67" s="26"/>
      <c r="J67" s="26"/>
      <c r="K67" s="26"/>
      <c r="L67" s="26"/>
      <c r="M67" s="26"/>
      <c r="N67" s="26"/>
      <c r="O67" s="26"/>
    </row>
    <row r="68" spans="2:15" ht="15" thickBot="1" x14ac:dyDescent="0.4">
      <c r="B68" s="882" t="s">
        <v>357</v>
      </c>
      <c r="C68" s="882" t="s">
        <v>0</v>
      </c>
      <c r="D68" s="882"/>
      <c r="E68" s="882"/>
      <c r="F68" s="882"/>
      <c r="G68" s="882"/>
      <c r="H68" s="882"/>
      <c r="I68" s="882"/>
      <c r="J68" s="882"/>
      <c r="K68" s="882"/>
      <c r="L68" s="882"/>
      <c r="M68" s="882"/>
      <c r="N68" s="882"/>
      <c r="O68" s="883"/>
    </row>
    <row r="69" spans="2:15" x14ac:dyDescent="0.35">
      <c r="B69" s="337"/>
      <c r="C69" s="39"/>
      <c r="D69" s="39"/>
      <c r="E69" s="39"/>
      <c r="F69" s="39"/>
      <c r="G69" s="39"/>
      <c r="H69" s="39"/>
      <c r="I69" s="39"/>
      <c r="J69" s="39"/>
      <c r="K69" s="39"/>
      <c r="L69" s="39"/>
      <c r="M69" s="39"/>
      <c r="N69" s="39"/>
      <c r="O69" s="39"/>
    </row>
    <row r="70" spans="2:15" x14ac:dyDescent="0.35">
      <c r="B70" s="338" t="s">
        <v>95</v>
      </c>
      <c r="C70" s="886"/>
      <c r="D70" s="673" t="s">
        <v>1</v>
      </c>
      <c r="E70" s="673"/>
      <c r="F70" s="673"/>
      <c r="G70" s="673"/>
      <c r="H70" s="673"/>
      <c r="I70" s="673"/>
      <c r="J70" s="673"/>
      <c r="K70" s="673"/>
      <c r="L70" s="673"/>
      <c r="M70" s="673"/>
      <c r="N70" s="673"/>
      <c r="O70" s="535"/>
    </row>
    <row r="71" spans="2:15" x14ac:dyDescent="0.35">
      <c r="B71" s="338"/>
      <c r="C71" s="886"/>
      <c r="D71" s="45"/>
      <c r="E71" s="45"/>
      <c r="F71" s="45"/>
      <c r="G71" s="45"/>
      <c r="H71" s="45"/>
      <c r="I71" s="45"/>
      <c r="J71" s="45"/>
      <c r="K71" s="45"/>
      <c r="L71" s="45"/>
      <c r="M71" s="45"/>
      <c r="N71" s="45"/>
      <c r="O71"/>
    </row>
    <row r="72" spans="2:15" x14ac:dyDescent="0.35">
      <c r="B72" s="338"/>
      <c r="C72" s="886"/>
      <c r="D72" s="32"/>
      <c r="E72" s="45" t="s">
        <v>166</v>
      </c>
      <c r="I72" s="34"/>
      <c r="J72" s="34"/>
      <c r="K72" s="34"/>
      <c r="L72" s="34"/>
      <c r="M72" s="34"/>
      <c r="N72" s="34"/>
      <c r="O72" s="34"/>
    </row>
    <row r="73" spans="2:15" x14ac:dyDescent="0.35">
      <c r="B73" s="338"/>
      <c r="C73" s="887"/>
    </row>
    <row r="74" spans="2:15" x14ac:dyDescent="0.35">
      <c r="B74" s="338" t="s">
        <v>96</v>
      </c>
      <c r="C74" s="27"/>
      <c r="D74" s="534" t="s">
        <v>82</v>
      </c>
      <c r="E74" s="534"/>
      <c r="F74" s="534"/>
      <c r="G74" s="534"/>
      <c r="H74" s="534"/>
      <c r="I74" s="534"/>
      <c r="J74" s="534"/>
      <c r="K74" s="534"/>
      <c r="L74" s="534"/>
      <c r="M74" s="534"/>
      <c r="N74" s="534"/>
      <c r="O74" s="766"/>
    </row>
    <row r="75" spans="2:15" x14ac:dyDescent="0.35">
      <c r="B75" s="338"/>
      <c r="C75" s="27"/>
      <c r="D75" s="25"/>
      <c r="E75" s="25"/>
      <c r="F75" s="25"/>
      <c r="G75" s="25"/>
      <c r="H75" s="25"/>
      <c r="I75" s="25"/>
      <c r="J75" s="25"/>
      <c r="K75" s="25"/>
      <c r="L75" s="25"/>
      <c r="M75" s="25"/>
      <c r="N75" s="25"/>
      <c r="O75" s="25"/>
    </row>
    <row r="76" spans="2:15" x14ac:dyDescent="0.35">
      <c r="B76" s="338"/>
      <c r="C76" s="27"/>
      <c r="D76" s="32"/>
      <c r="E76" s="45" t="s">
        <v>166</v>
      </c>
      <c r="I76" s="33"/>
      <c r="J76" s="34"/>
      <c r="K76" s="35"/>
      <c r="L76" s="34"/>
      <c r="M76" s="34"/>
    </row>
    <row r="77" spans="2:15" ht="15" thickBot="1" x14ac:dyDescent="0.4">
      <c r="B77" s="338"/>
      <c r="C77" s="27"/>
      <c r="K77" s="35"/>
    </row>
    <row r="78" spans="2:15" ht="14.5" customHeight="1" thickBot="1" x14ac:dyDescent="0.4">
      <c r="B78" s="884" t="s">
        <v>358</v>
      </c>
      <c r="C78" s="884" t="s">
        <v>0</v>
      </c>
      <c r="D78" s="884"/>
      <c r="E78" s="884"/>
      <c r="F78" s="884"/>
      <c r="G78" s="884"/>
      <c r="H78" s="884"/>
      <c r="I78" s="884"/>
      <c r="J78" s="884"/>
      <c r="K78" s="884"/>
      <c r="L78" s="884"/>
      <c r="M78" s="884"/>
      <c r="N78" s="884"/>
      <c r="O78" s="885"/>
    </row>
    <row r="79" spans="2:15" ht="14.5" customHeight="1" x14ac:dyDescent="0.35">
      <c r="B79" s="39"/>
      <c r="C79" s="428"/>
      <c r="D79" s="39"/>
      <c r="E79" s="39"/>
      <c r="F79" s="39"/>
      <c r="G79" s="39"/>
      <c r="H79" s="39"/>
      <c r="I79" s="39"/>
      <c r="J79" s="39"/>
      <c r="K79" s="39"/>
      <c r="L79" s="39"/>
      <c r="M79" s="39"/>
      <c r="N79" s="39"/>
      <c r="O79" s="5"/>
    </row>
    <row r="80" spans="2:15" x14ac:dyDescent="0.35">
      <c r="B80" s="338" t="s">
        <v>156</v>
      </c>
      <c r="D80" s="673" t="s">
        <v>2</v>
      </c>
      <c r="E80" s="673"/>
      <c r="F80" s="673"/>
      <c r="G80" s="673"/>
      <c r="H80" s="673"/>
      <c r="I80" s="673"/>
      <c r="J80" s="673"/>
      <c r="K80" s="673"/>
      <c r="L80" s="673"/>
      <c r="M80" s="673"/>
      <c r="N80" s="673"/>
      <c r="O80" s="592"/>
    </row>
    <row r="81" spans="2:15" x14ac:dyDescent="0.35">
      <c r="B81" s="338"/>
      <c r="I81" s="11"/>
      <c r="J81" s="11"/>
      <c r="K81" s="11"/>
      <c r="L81" s="11"/>
      <c r="M81" s="11"/>
      <c r="N81" s="11"/>
      <c r="O81" s="11"/>
    </row>
    <row r="82" spans="2:15" x14ac:dyDescent="0.35">
      <c r="B82" s="338"/>
      <c r="D82" s="32"/>
      <c r="E82" s="45" t="s">
        <v>166</v>
      </c>
      <c r="F82" s="23"/>
      <c r="G82" s="23"/>
      <c r="H82" s="23"/>
      <c r="I82" s="33"/>
      <c r="J82" s="33"/>
      <c r="K82" s="33"/>
      <c r="L82" s="33"/>
      <c r="M82" s="33"/>
      <c r="N82" s="33"/>
      <c r="O82" s="33"/>
    </row>
    <row r="83" spans="2:15" x14ac:dyDescent="0.35">
      <c r="B83" s="338"/>
      <c r="D83" s="40"/>
      <c r="E83" s="23"/>
      <c r="F83" s="23"/>
      <c r="G83" s="23"/>
      <c r="H83" s="23"/>
      <c r="I83" s="33"/>
      <c r="J83" s="33"/>
      <c r="K83" s="33"/>
      <c r="L83" s="33"/>
      <c r="M83" s="33"/>
      <c r="N83" s="33"/>
      <c r="O83" s="33"/>
    </row>
    <row r="84" spans="2:15" x14ac:dyDescent="0.35">
      <c r="B84" s="338" t="s">
        <v>656</v>
      </c>
      <c r="C84" s="37"/>
      <c r="D84" s="593" t="s">
        <v>188</v>
      </c>
      <c r="E84" s="593"/>
      <c r="F84" s="593"/>
      <c r="G84" s="593"/>
      <c r="H84" s="593"/>
      <c r="I84" s="593"/>
      <c r="J84" s="593"/>
      <c r="K84" s="593"/>
      <c r="L84" s="593"/>
      <c r="M84" s="593"/>
      <c r="N84" s="593"/>
      <c r="O84" s="594"/>
    </row>
    <row r="85" spans="2:15" ht="15" thickBot="1" x14ac:dyDescent="0.4">
      <c r="B85" s="338"/>
      <c r="C85" s="37"/>
      <c r="D85" s="590"/>
      <c r="E85" s="590"/>
      <c r="F85" s="590"/>
      <c r="G85" s="590"/>
      <c r="H85" s="590"/>
      <c r="I85" s="590"/>
      <c r="J85" s="590"/>
      <c r="K85" s="590"/>
      <c r="L85" s="590"/>
      <c r="M85" s="590"/>
      <c r="N85" s="590"/>
      <c r="O85" s="212"/>
    </row>
    <row r="86" spans="2:15" ht="27" customHeight="1" thickBot="1" x14ac:dyDescent="0.4">
      <c r="B86" s="338"/>
      <c r="C86" s="38"/>
      <c r="I86" s="476" t="s">
        <v>658</v>
      </c>
      <c r="J86" s="476" t="s">
        <v>659</v>
      </c>
      <c r="L86"/>
      <c r="M86"/>
      <c r="N86"/>
      <c r="O86"/>
    </row>
    <row r="87" spans="2:15" ht="15" thickBot="1" x14ac:dyDescent="0.4">
      <c r="B87" s="338"/>
      <c r="C87" s="38"/>
      <c r="D87" s="814" t="s">
        <v>359</v>
      </c>
      <c r="E87" s="825"/>
      <c r="F87" s="825"/>
      <c r="G87" s="825"/>
      <c r="H87" s="825"/>
      <c r="I87" s="825"/>
      <c r="J87" s="825"/>
      <c r="K87" s="300"/>
      <c r="L87"/>
      <c r="M87" s="610" t="s">
        <v>434</v>
      </c>
      <c r="N87" s="610"/>
      <c r="O87" s="610"/>
    </row>
    <row r="88" spans="2:15" x14ac:dyDescent="0.35">
      <c r="B88" s="338"/>
      <c r="C88" s="38"/>
      <c r="D88" s="824" t="s">
        <v>24</v>
      </c>
      <c r="E88" s="798"/>
      <c r="F88" s="798"/>
      <c r="G88" s="798"/>
      <c r="H88" s="799"/>
      <c r="I88" s="325"/>
      <c r="J88" s="303"/>
      <c r="K88" s="26"/>
      <c r="L88"/>
      <c r="M88" s="610"/>
      <c r="N88" s="610"/>
      <c r="O88" s="610"/>
    </row>
    <row r="89" spans="2:15" x14ac:dyDescent="0.35">
      <c r="B89" s="338"/>
      <c r="C89" s="38"/>
      <c r="D89" s="826" t="s">
        <v>25</v>
      </c>
      <c r="E89" s="578"/>
      <c r="F89" s="578"/>
      <c r="G89" s="578"/>
      <c r="H89" s="801"/>
      <c r="I89" s="326"/>
      <c r="J89" s="304"/>
      <c r="K89" s="26"/>
      <c r="L89"/>
      <c r="M89" s="610"/>
      <c r="N89" s="610"/>
      <c r="O89" s="610"/>
    </row>
    <row r="90" spans="2:15" x14ac:dyDescent="0.35">
      <c r="B90" s="338"/>
      <c r="C90" s="38"/>
      <c r="D90" s="826" t="s">
        <v>72</v>
      </c>
      <c r="E90" s="578"/>
      <c r="F90" s="578"/>
      <c r="G90" s="578"/>
      <c r="H90" s="801"/>
      <c r="I90" s="326"/>
      <c r="J90" s="304"/>
      <c r="K90" s="26"/>
      <c r="L90"/>
      <c r="M90"/>
      <c r="N90"/>
      <c r="O90"/>
    </row>
    <row r="91" spans="2:15" ht="15" thickBot="1" x14ac:dyDescent="0.4">
      <c r="B91" s="338"/>
      <c r="C91" s="9"/>
      <c r="D91" s="827" t="s">
        <v>26</v>
      </c>
      <c r="E91" s="804"/>
      <c r="F91" s="804"/>
      <c r="G91" s="804"/>
      <c r="H91" s="805"/>
      <c r="I91" s="327"/>
      <c r="J91" s="305"/>
      <c r="K91" s="26"/>
      <c r="L91"/>
      <c r="M91"/>
      <c r="N91"/>
      <c r="O91"/>
    </row>
    <row r="92" spans="2:15" ht="15" thickBot="1" x14ac:dyDescent="0.4">
      <c r="B92" s="338"/>
      <c r="C92" s="9"/>
      <c r="D92" s="615" t="s">
        <v>368</v>
      </c>
      <c r="E92" s="825"/>
      <c r="F92" s="825"/>
      <c r="G92" s="825"/>
      <c r="H92" s="543"/>
      <c r="I92" s="328">
        <f>SUM(I87:I91)</f>
        <v>0</v>
      </c>
      <c r="J92" s="306">
        <f>SUM(J87:J91)</f>
        <v>0</v>
      </c>
      <c r="K92" s="26"/>
      <c r="L92"/>
      <c r="M92"/>
      <c r="N92"/>
      <c r="O92"/>
    </row>
    <row r="93" spans="2:15" ht="15" thickBot="1" x14ac:dyDescent="0.4">
      <c r="B93" s="338"/>
      <c r="C93" s="9"/>
      <c r="D93" s="780" t="s">
        <v>360</v>
      </c>
      <c r="E93" s="825"/>
      <c r="F93" s="825"/>
      <c r="G93" s="825"/>
      <c r="H93" s="825"/>
      <c r="I93" s="825"/>
      <c r="J93" s="825"/>
      <c r="K93" s="300"/>
      <c r="L93"/>
      <c r="M93"/>
      <c r="N93"/>
      <c r="O93"/>
    </row>
    <row r="94" spans="2:15" x14ac:dyDescent="0.35">
      <c r="B94" s="338"/>
      <c r="C94" s="9"/>
      <c r="D94" s="823" t="s">
        <v>118</v>
      </c>
      <c r="E94" s="798"/>
      <c r="F94" s="798"/>
      <c r="G94" s="798"/>
      <c r="H94" s="799"/>
      <c r="I94" s="325"/>
      <c r="J94" s="303"/>
      <c r="K94" s="26"/>
      <c r="L94"/>
      <c r="M94"/>
      <c r="N94"/>
      <c r="O94"/>
    </row>
    <row r="95" spans="2:15" x14ac:dyDescent="0.35">
      <c r="B95" s="338"/>
      <c r="C95" s="9"/>
      <c r="D95" s="888" t="s">
        <v>27</v>
      </c>
      <c r="E95" s="578"/>
      <c r="F95" s="578"/>
      <c r="G95" s="578"/>
      <c r="H95" s="801"/>
      <c r="I95" s="326"/>
      <c r="J95" s="304"/>
      <c r="K95" s="26"/>
      <c r="L95"/>
      <c r="M95"/>
      <c r="N95"/>
      <c r="O95"/>
    </row>
    <row r="96" spans="2:15" x14ac:dyDescent="0.35">
      <c r="B96" s="338"/>
      <c r="C96" s="9"/>
      <c r="D96" s="888" t="s">
        <v>26</v>
      </c>
      <c r="E96" s="578"/>
      <c r="F96" s="578"/>
      <c r="G96" s="578"/>
      <c r="H96" s="801"/>
      <c r="I96" s="326"/>
      <c r="J96" s="304"/>
      <c r="K96" s="26"/>
      <c r="L96"/>
      <c r="M96"/>
      <c r="N96"/>
      <c r="O96"/>
    </row>
    <row r="97" spans="2:15" ht="15" thickBot="1" x14ac:dyDescent="0.4">
      <c r="B97" s="338"/>
      <c r="C97" s="9"/>
      <c r="D97" s="815" t="s">
        <v>28</v>
      </c>
      <c r="E97" s="804"/>
      <c r="F97" s="804"/>
      <c r="G97" s="804"/>
      <c r="H97" s="805"/>
      <c r="I97" s="327"/>
      <c r="J97" s="305"/>
      <c r="K97" s="26"/>
      <c r="L97"/>
      <c r="M97"/>
      <c r="N97"/>
      <c r="O97"/>
    </row>
    <row r="98" spans="2:15" ht="15" thickBot="1" x14ac:dyDescent="0.4">
      <c r="B98" s="338"/>
      <c r="C98" s="9"/>
      <c r="D98" s="564" t="s">
        <v>81</v>
      </c>
      <c r="E98" s="825"/>
      <c r="F98" s="825"/>
      <c r="G98" s="825"/>
      <c r="H98" s="543"/>
      <c r="I98" s="329">
        <f>SUM(I94:I97)</f>
        <v>0</v>
      </c>
      <c r="J98" s="307">
        <f>SUM(J94:J97)</f>
        <v>0</v>
      </c>
      <c r="K98" s="26"/>
      <c r="L98"/>
      <c r="M98"/>
      <c r="N98"/>
      <c r="O98"/>
    </row>
    <row r="99" spans="2:15" ht="15" thickBot="1" x14ac:dyDescent="0.4">
      <c r="B99" s="338"/>
      <c r="C99" s="9"/>
      <c r="D99" s="792" t="s">
        <v>361</v>
      </c>
      <c r="E99" s="825"/>
      <c r="F99" s="825"/>
      <c r="G99" s="825"/>
      <c r="H99" s="825"/>
      <c r="I99" s="825"/>
      <c r="J99" s="543"/>
      <c r="K99" s="300"/>
      <c r="L99"/>
      <c r="M99"/>
      <c r="N99"/>
      <c r="O99"/>
    </row>
    <row r="100" spans="2:15" ht="15" thickBot="1" x14ac:dyDescent="0.4">
      <c r="B100" s="338"/>
      <c r="C100" s="9"/>
      <c r="D100" s="873" t="s">
        <v>29</v>
      </c>
      <c r="E100" s="874"/>
      <c r="F100" s="874"/>
      <c r="G100" s="874"/>
      <c r="H100" s="875"/>
      <c r="I100" s="332"/>
      <c r="J100" s="333"/>
      <c r="K100" s="26"/>
      <c r="L100"/>
      <c r="M100"/>
      <c r="N100"/>
      <c r="O100"/>
    </row>
    <row r="101" spans="2:15" ht="5" customHeight="1" thickBot="1" x14ac:dyDescent="0.4">
      <c r="B101" s="338"/>
      <c r="C101" s="9"/>
      <c r="D101" s="335"/>
      <c r="E101" s="334"/>
      <c r="F101" s="334"/>
      <c r="G101" s="334"/>
      <c r="H101" s="334"/>
      <c r="I101" s="336"/>
      <c r="J101" s="336"/>
      <c r="K101" s="26"/>
      <c r="L101"/>
      <c r="M101"/>
      <c r="N101"/>
      <c r="O101"/>
    </row>
    <row r="102" spans="2:15" ht="15" thickBot="1" x14ac:dyDescent="0.4">
      <c r="B102" s="338"/>
      <c r="C102" s="9"/>
      <c r="D102" s="872" t="s">
        <v>362</v>
      </c>
      <c r="E102" s="825"/>
      <c r="F102" s="825"/>
      <c r="G102" s="825"/>
      <c r="H102" s="543"/>
      <c r="I102" s="318">
        <f>I98-I100</f>
        <v>0</v>
      </c>
      <c r="J102" s="302">
        <f>J98-J100</f>
        <v>0</v>
      </c>
      <c r="K102" s="26"/>
      <c r="L102"/>
      <c r="M102"/>
      <c r="N102"/>
      <c r="O102"/>
    </row>
    <row r="103" spans="2:15" ht="5" customHeight="1" thickBot="1" x14ac:dyDescent="0.4">
      <c r="B103" s="338"/>
      <c r="C103" s="9"/>
      <c r="D103" s="335"/>
      <c r="E103" s="334"/>
      <c r="F103" s="334"/>
      <c r="G103" s="334"/>
      <c r="H103" s="334"/>
      <c r="I103" s="336"/>
      <c r="J103" s="336"/>
      <c r="K103" s="26"/>
      <c r="L103"/>
      <c r="M103"/>
      <c r="N103"/>
      <c r="O103"/>
    </row>
    <row r="104" spans="2:15" ht="15" thickBot="1" x14ac:dyDescent="0.4">
      <c r="B104" s="338"/>
      <c r="C104" s="9"/>
      <c r="D104" s="722" t="s">
        <v>363</v>
      </c>
      <c r="E104" s="825"/>
      <c r="F104" s="825"/>
      <c r="G104" s="825"/>
      <c r="H104" s="825"/>
      <c r="I104" s="825"/>
      <c r="J104" s="825"/>
      <c r="K104" s="300"/>
      <c r="L104"/>
      <c r="M104"/>
      <c r="N104"/>
      <c r="O104"/>
    </row>
    <row r="105" spans="2:15" x14ac:dyDescent="0.35">
      <c r="B105" s="338"/>
      <c r="C105" s="9"/>
      <c r="D105" s="843" t="s">
        <v>30</v>
      </c>
      <c r="E105" s="798"/>
      <c r="F105" s="798"/>
      <c r="G105" s="798"/>
      <c r="H105" s="799"/>
      <c r="I105" s="325"/>
      <c r="J105" s="303"/>
      <c r="K105" s="26"/>
      <c r="L105"/>
      <c r="M105"/>
      <c r="N105"/>
      <c r="O105"/>
    </row>
    <row r="106" spans="2:15" ht="15" thickBot="1" x14ac:dyDescent="0.4">
      <c r="B106" s="338"/>
      <c r="C106" s="9"/>
      <c r="D106" s="870" t="s">
        <v>31</v>
      </c>
      <c r="E106" s="804"/>
      <c r="F106" s="804"/>
      <c r="G106" s="804"/>
      <c r="H106" s="805"/>
      <c r="I106" s="327"/>
      <c r="J106" s="305"/>
      <c r="K106" s="26"/>
      <c r="L106"/>
      <c r="M106"/>
      <c r="N106"/>
      <c r="O106"/>
    </row>
    <row r="107" spans="2:15" ht="15" thickBot="1" x14ac:dyDescent="0.4">
      <c r="B107" s="338"/>
      <c r="C107" s="9"/>
      <c r="D107" s="698" t="s">
        <v>368</v>
      </c>
      <c r="E107" s="825"/>
      <c r="F107" s="825"/>
      <c r="G107" s="825"/>
      <c r="H107" s="543"/>
      <c r="I107" s="330">
        <f>SUM(I105:I106)</f>
        <v>0</v>
      </c>
      <c r="J107" s="308">
        <f>SUM(J105:J106)</f>
        <v>0</v>
      </c>
      <c r="K107" s="26"/>
      <c r="L107"/>
      <c r="M107"/>
      <c r="N107"/>
      <c r="O107"/>
    </row>
    <row r="108" spans="2:15" ht="15" thickBot="1" x14ac:dyDescent="0.4">
      <c r="B108" s="338"/>
      <c r="C108" s="27"/>
      <c r="D108" s="871" t="s">
        <v>85</v>
      </c>
      <c r="E108" s="825"/>
      <c r="F108" s="825"/>
      <c r="G108" s="825"/>
      <c r="H108" s="543"/>
      <c r="I108" s="331"/>
      <c r="J108" s="309"/>
      <c r="K108" s="26"/>
      <c r="L108"/>
      <c r="M108"/>
      <c r="N108"/>
      <c r="O108"/>
    </row>
    <row r="109" spans="2:15" ht="15" thickBot="1" x14ac:dyDescent="0.4">
      <c r="B109" s="338"/>
      <c r="C109" s="27"/>
      <c r="D109" s="698" t="s">
        <v>371</v>
      </c>
      <c r="E109" s="825"/>
      <c r="F109" s="825"/>
      <c r="G109" s="825"/>
      <c r="H109" s="543"/>
      <c r="I109" s="330">
        <f>SUM(I107,I108)</f>
        <v>0</v>
      </c>
      <c r="J109" s="308">
        <f>SUM(J107,J108)</f>
        <v>0</v>
      </c>
      <c r="K109" s="26"/>
      <c r="L109"/>
      <c r="M109"/>
      <c r="N109"/>
      <c r="O109"/>
    </row>
    <row r="110" spans="2:15" ht="6" customHeight="1" thickBot="1" x14ac:dyDescent="0.4">
      <c r="B110" s="338"/>
      <c r="C110" s="27"/>
      <c r="D110" s="210"/>
      <c r="E110" s="210"/>
      <c r="F110" s="210"/>
      <c r="G110" s="210"/>
      <c r="H110" s="210"/>
      <c r="I110" s="301"/>
      <c r="J110" s="301"/>
      <c r="K110" s="26"/>
      <c r="L110"/>
      <c r="M110"/>
      <c r="N110"/>
      <c r="O110"/>
    </row>
    <row r="111" spans="2:15" ht="15" thickBot="1" x14ac:dyDescent="0.4">
      <c r="B111" s="338"/>
      <c r="C111" s="27"/>
      <c r="D111" s="869" t="s">
        <v>364</v>
      </c>
      <c r="E111" s="795"/>
      <c r="F111" s="795"/>
      <c r="G111" s="795"/>
      <c r="H111" s="796"/>
      <c r="I111" s="324">
        <f>(I92+I102)-I109</f>
        <v>0</v>
      </c>
      <c r="J111" s="310">
        <f>(J92+J102)-J109</f>
        <v>0</v>
      </c>
      <c r="K111" s="26"/>
      <c r="L111"/>
      <c r="M111"/>
      <c r="N111"/>
      <c r="O111"/>
    </row>
    <row r="112" spans="2:15" ht="15" thickBot="1" x14ac:dyDescent="0.4">
      <c r="B112" s="338"/>
    </row>
    <row r="113" spans="2:15" ht="14.5" customHeight="1" thickBot="1" x14ac:dyDescent="0.4">
      <c r="B113" s="879" t="s">
        <v>365</v>
      </c>
      <c r="C113" s="879" t="s">
        <v>0</v>
      </c>
      <c r="D113" s="879"/>
      <c r="E113" s="879"/>
      <c r="F113" s="879"/>
      <c r="G113" s="879"/>
      <c r="H113" s="879"/>
      <c r="I113" s="879"/>
      <c r="J113" s="879"/>
      <c r="K113" s="879"/>
      <c r="L113" s="879"/>
      <c r="M113" s="879"/>
      <c r="N113" s="879"/>
      <c r="O113" s="880"/>
    </row>
    <row r="114" spans="2:15" x14ac:dyDescent="0.35">
      <c r="B114" s="337"/>
    </row>
    <row r="115" spans="2:15" x14ac:dyDescent="0.35">
      <c r="B115" s="338" t="s">
        <v>375</v>
      </c>
      <c r="D115" s="673" t="s">
        <v>372</v>
      </c>
      <c r="E115" s="673"/>
      <c r="F115" s="673"/>
      <c r="G115" s="673"/>
      <c r="H115" s="673"/>
      <c r="I115" s="673"/>
      <c r="J115" s="673"/>
      <c r="K115" s="673"/>
      <c r="L115" s="673"/>
      <c r="M115" s="673"/>
      <c r="N115" s="673"/>
      <c r="O115" s="592"/>
    </row>
    <row r="116" spans="2:15" ht="15" thickBot="1" x14ac:dyDescent="0.4">
      <c r="B116" s="338"/>
      <c r="C116" s="9"/>
      <c r="D116" s="36"/>
      <c r="E116" s="36"/>
      <c r="F116" s="36"/>
      <c r="G116" s="36"/>
      <c r="H116" s="36"/>
      <c r="I116" s="36"/>
      <c r="J116" s="36"/>
      <c r="K116" s="36"/>
      <c r="L116" s="36"/>
      <c r="M116" s="36"/>
      <c r="N116" s="36"/>
      <c r="O116" s="36"/>
    </row>
    <row r="117" spans="2:15" ht="29.5" thickBot="1" x14ac:dyDescent="0.4">
      <c r="B117" s="338"/>
      <c r="C117" s="9"/>
      <c r="D117" s="36"/>
      <c r="E117" s="36"/>
      <c r="F117" s="36"/>
      <c r="G117" s="36"/>
      <c r="H117" s="36"/>
      <c r="I117" s="475" t="s">
        <v>658</v>
      </c>
      <c r="J117" s="476" t="s">
        <v>659</v>
      </c>
      <c r="L117"/>
      <c r="M117"/>
      <c r="N117"/>
      <c r="O117"/>
    </row>
    <row r="118" spans="2:15" x14ac:dyDescent="0.35">
      <c r="B118" s="338"/>
      <c r="C118" s="9"/>
      <c r="D118" s="876" t="s">
        <v>32</v>
      </c>
      <c r="E118" s="877"/>
      <c r="F118" s="877"/>
      <c r="G118" s="877"/>
      <c r="H118" s="878"/>
      <c r="I118" s="323"/>
      <c r="J118" s="323"/>
      <c r="K118"/>
      <c r="L118"/>
      <c r="M118"/>
      <c r="N118"/>
      <c r="O118"/>
    </row>
    <row r="119" spans="2:15" x14ac:dyDescent="0.35">
      <c r="B119" s="338"/>
      <c r="C119" s="9"/>
      <c r="D119" s="866" t="s">
        <v>33</v>
      </c>
      <c r="E119" s="867"/>
      <c r="F119" s="867"/>
      <c r="G119" s="867"/>
      <c r="H119" s="868"/>
      <c r="I119" s="304"/>
      <c r="J119" s="304"/>
      <c r="K119"/>
      <c r="L119"/>
      <c r="M119"/>
      <c r="N119"/>
      <c r="O119"/>
    </row>
    <row r="120" spans="2:15" x14ac:dyDescent="0.35">
      <c r="B120" s="338"/>
      <c r="C120" s="9"/>
      <c r="D120" s="866" t="s">
        <v>34</v>
      </c>
      <c r="E120" s="867"/>
      <c r="F120" s="867"/>
      <c r="G120" s="867"/>
      <c r="H120" s="868"/>
      <c r="I120" s="304"/>
      <c r="J120" s="304"/>
      <c r="K120"/>
      <c r="L120"/>
      <c r="M120"/>
      <c r="N120"/>
      <c r="O120"/>
    </row>
    <row r="121" spans="2:15" x14ac:dyDescent="0.35">
      <c r="B121" s="338"/>
      <c r="C121" s="9"/>
      <c r="D121" s="866" t="s">
        <v>35</v>
      </c>
      <c r="E121" s="867"/>
      <c r="F121" s="867"/>
      <c r="G121" s="867"/>
      <c r="H121" s="868"/>
      <c r="I121" s="304"/>
      <c r="J121" s="304"/>
      <c r="K121"/>
      <c r="L121"/>
      <c r="M121"/>
      <c r="N121"/>
      <c r="O121"/>
    </row>
    <row r="122" spans="2:15" ht="15" thickBot="1" x14ac:dyDescent="0.4">
      <c r="B122" s="338"/>
      <c r="C122" s="9"/>
      <c r="D122" s="847" t="s">
        <v>660</v>
      </c>
      <c r="E122" s="848"/>
      <c r="F122" s="848"/>
      <c r="G122" s="848"/>
      <c r="H122" s="849"/>
      <c r="I122" s="305"/>
      <c r="J122" s="305"/>
      <c r="K122"/>
      <c r="L122"/>
      <c r="M122"/>
      <c r="N122"/>
      <c r="O122"/>
    </row>
    <row r="123" spans="2:15" ht="15" thickBot="1" x14ac:dyDescent="0.4">
      <c r="B123" s="338"/>
      <c r="C123" s="9"/>
      <c r="D123" s="864" t="s">
        <v>366</v>
      </c>
      <c r="E123" s="865"/>
      <c r="F123" s="865"/>
      <c r="G123" s="865"/>
      <c r="H123" s="865"/>
      <c r="I123" s="302">
        <f>SUM(I118:I122)</f>
        <v>0</v>
      </c>
      <c r="J123" s="302">
        <f>SUM(J118:J122)</f>
        <v>0</v>
      </c>
      <c r="K123"/>
      <c r="L123"/>
      <c r="M123"/>
      <c r="N123"/>
      <c r="O123"/>
    </row>
    <row r="124" spans="2:15" ht="15" thickBot="1" x14ac:dyDescent="0.4">
      <c r="B124" s="338"/>
      <c r="C124" s="9"/>
      <c r="D124" s="399"/>
      <c r="E124" s="399"/>
      <c r="F124" s="399"/>
      <c r="G124" s="399"/>
      <c r="H124" s="399"/>
      <c r="I124" s="301"/>
      <c r="J124" s="301"/>
      <c r="K124"/>
      <c r="L124"/>
      <c r="M124"/>
      <c r="N124"/>
      <c r="O124"/>
    </row>
    <row r="125" spans="2:15" ht="14.5" customHeight="1" thickBot="1" x14ac:dyDescent="0.4">
      <c r="B125" s="862" t="s">
        <v>367</v>
      </c>
      <c r="C125" s="862" t="s">
        <v>0</v>
      </c>
      <c r="D125" s="862"/>
      <c r="E125" s="862"/>
      <c r="F125" s="862"/>
      <c r="G125" s="862"/>
      <c r="H125" s="862"/>
      <c r="I125" s="862"/>
      <c r="J125" s="862"/>
      <c r="K125" s="862"/>
      <c r="L125" s="862"/>
      <c r="M125" s="862"/>
      <c r="N125" s="862"/>
      <c r="O125" s="863"/>
    </row>
    <row r="126" spans="2:15" x14ac:dyDescent="0.35">
      <c r="B126" s="337"/>
    </row>
    <row r="127" spans="2:15" x14ac:dyDescent="0.35">
      <c r="B127" s="338" t="s">
        <v>376</v>
      </c>
      <c r="D127" s="534" t="s">
        <v>121</v>
      </c>
      <c r="E127" s="534"/>
      <c r="F127" s="534"/>
      <c r="G127" s="534"/>
      <c r="H127" s="534"/>
      <c r="I127" s="534"/>
      <c r="J127" s="534"/>
      <c r="K127" s="534"/>
      <c r="L127" s="534"/>
      <c r="M127" s="534"/>
      <c r="N127" s="534"/>
      <c r="O127" s="766"/>
    </row>
    <row r="128" spans="2:15" x14ac:dyDescent="0.35">
      <c r="B128" s="338"/>
      <c r="D128" s="25"/>
      <c r="E128" s="25"/>
      <c r="F128" s="25"/>
      <c r="G128" s="25"/>
      <c r="H128" s="25"/>
      <c r="I128" s="25"/>
      <c r="J128" s="25"/>
      <c r="K128" s="25"/>
      <c r="L128" s="25"/>
    </row>
    <row r="129" spans="2:15" x14ac:dyDescent="0.35">
      <c r="B129" s="338"/>
      <c r="D129" s="32"/>
      <c r="E129" s="45" t="s">
        <v>166</v>
      </c>
      <c r="K129"/>
    </row>
    <row r="130" spans="2:15" x14ac:dyDescent="0.35">
      <c r="B130" s="338"/>
      <c r="K130"/>
    </row>
    <row r="131" spans="2:15" hidden="1" x14ac:dyDescent="0.35">
      <c r="B131" s="338" t="s">
        <v>657</v>
      </c>
      <c r="D131" s="534" t="s">
        <v>154</v>
      </c>
      <c r="E131" s="534"/>
      <c r="F131" s="534"/>
      <c r="G131" s="534"/>
      <c r="H131" s="534"/>
      <c r="I131" s="534"/>
      <c r="J131" s="534"/>
      <c r="K131" s="534"/>
      <c r="L131" s="534"/>
      <c r="M131" s="534"/>
      <c r="N131" s="534"/>
      <c r="O131" s="766"/>
    </row>
    <row r="132" spans="2:15" ht="15" thickBot="1" x14ac:dyDescent="0.4">
      <c r="B132" s="338"/>
      <c r="D132" s="25"/>
      <c r="E132" s="25"/>
      <c r="F132" s="25"/>
      <c r="G132" s="25"/>
      <c r="H132" s="25"/>
      <c r="I132" s="25"/>
      <c r="J132" s="25"/>
      <c r="K132" s="25"/>
      <c r="L132" s="25"/>
      <c r="M132" s="25"/>
      <c r="N132" s="25"/>
      <c r="O132" s="25"/>
    </row>
    <row r="133" spans="2:15" ht="29.5" thickBot="1" x14ac:dyDescent="0.4">
      <c r="B133" s="341" t="s">
        <v>662</v>
      </c>
      <c r="I133" s="475" t="s">
        <v>658</v>
      </c>
      <c r="J133" s="476" t="s">
        <v>659</v>
      </c>
      <c r="K133"/>
      <c r="M133" s="136"/>
      <c r="N133" s="136"/>
      <c r="O133"/>
    </row>
    <row r="134" spans="2:15" x14ac:dyDescent="0.35">
      <c r="B134" s="338"/>
      <c r="D134" s="853" t="s">
        <v>152</v>
      </c>
      <c r="E134" s="854"/>
      <c r="F134" s="854"/>
      <c r="G134" s="854"/>
      <c r="H134" s="855"/>
      <c r="I134" s="323"/>
      <c r="J134" s="323"/>
      <c r="K134"/>
      <c r="M134" s="610" t="s">
        <v>663</v>
      </c>
      <c r="N134" s="535"/>
      <c r="O134" s="535"/>
    </row>
    <row r="135" spans="2:15" ht="15" thickBot="1" x14ac:dyDescent="0.4">
      <c r="B135" s="338"/>
      <c r="D135" s="856" t="s">
        <v>153</v>
      </c>
      <c r="E135" s="857"/>
      <c r="F135" s="857"/>
      <c r="G135" s="857"/>
      <c r="H135" s="858"/>
      <c r="I135" s="304"/>
      <c r="J135" s="304"/>
      <c r="K135"/>
      <c r="L135" s="136"/>
      <c r="M135" s="535"/>
      <c r="N135" s="535"/>
      <c r="O135" s="535"/>
    </row>
    <row r="136" spans="2:15" ht="15" thickBot="1" x14ac:dyDescent="0.4">
      <c r="B136" s="338"/>
      <c r="D136" s="859" t="s">
        <v>81</v>
      </c>
      <c r="E136" s="860"/>
      <c r="F136" s="860"/>
      <c r="G136" s="860"/>
      <c r="H136" s="861"/>
      <c r="I136" s="302">
        <f>SUM(I134:I135)</f>
        <v>0</v>
      </c>
      <c r="J136" s="302">
        <f>SUM(J134:J135)</f>
        <v>0</v>
      </c>
      <c r="K136"/>
      <c r="L136"/>
      <c r="M136" s="535"/>
      <c r="N136" s="535"/>
      <c r="O136" s="535"/>
    </row>
    <row r="137" spans="2:15" x14ac:dyDescent="0.35">
      <c r="B137" s="338"/>
      <c r="O137"/>
    </row>
    <row r="138" spans="2:15" x14ac:dyDescent="0.35">
      <c r="B138" s="338" t="s">
        <v>377</v>
      </c>
      <c r="D138" s="852" t="s">
        <v>47</v>
      </c>
      <c r="E138" s="592"/>
      <c r="F138" s="592"/>
      <c r="G138" s="592"/>
      <c r="H138" s="592"/>
      <c r="I138" s="592"/>
      <c r="J138" s="592"/>
      <c r="K138" s="592"/>
      <c r="L138" s="592"/>
      <c r="M138" s="592"/>
      <c r="N138" s="592"/>
      <c r="O138" s="592"/>
    </row>
    <row r="139" spans="2:15" x14ac:dyDescent="0.35">
      <c r="B139" s="338"/>
      <c r="D139" s="272"/>
      <c r="E139" s="25"/>
      <c r="F139" s="25"/>
      <c r="G139" s="25"/>
      <c r="H139" s="25"/>
      <c r="I139" s="25"/>
      <c r="J139" s="25"/>
      <c r="K139" s="41"/>
      <c r="M139" s="850" t="s">
        <v>346</v>
      </c>
      <c r="N139" s="850"/>
      <c r="O139" s="851"/>
    </row>
    <row r="140" spans="2:15" x14ac:dyDescent="0.35">
      <c r="B140" s="338"/>
      <c r="C140" s="27"/>
      <c r="D140" s="32"/>
      <c r="E140" s="45" t="s">
        <v>166</v>
      </c>
      <c r="F140" s="23"/>
      <c r="G140" s="23"/>
      <c r="H140" s="23"/>
      <c r="I140" s="26"/>
      <c r="J140" s="26"/>
      <c r="K140" s="35"/>
      <c r="M140" s="851"/>
      <c r="N140" s="851"/>
      <c r="O140" s="851"/>
    </row>
    <row r="141" spans="2:15" x14ac:dyDescent="0.35">
      <c r="B141" s="338"/>
      <c r="K141" s="35"/>
      <c r="L141"/>
      <c r="M141" s="535"/>
      <c r="N141" s="535"/>
      <c r="O141" s="535"/>
    </row>
    <row r="142" spans="2:15" hidden="1" x14ac:dyDescent="0.35">
      <c r="B142" s="290"/>
    </row>
    <row r="143" spans="2:15" x14ac:dyDescent="0.35"/>
    <row r="144" spans="2:15" x14ac:dyDescent="0.35"/>
  </sheetData>
  <mergeCells count="100">
    <mergeCell ref="D98:H98"/>
    <mergeCell ref="D90:H90"/>
    <mergeCell ref="D91:H91"/>
    <mergeCell ref="D93:J93"/>
    <mergeCell ref="D94:H94"/>
    <mergeCell ref="D95:H95"/>
    <mergeCell ref="D96:H96"/>
    <mergeCell ref="D97:H97"/>
    <mergeCell ref="D60:H60"/>
    <mergeCell ref="B68:O68"/>
    <mergeCell ref="D62:N62"/>
    <mergeCell ref="D85:N85"/>
    <mergeCell ref="D92:H92"/>
    <mergeCell ref="M87:O89"/>
    <mergeCell ref="D87:J87"/>
    <mergeCell ref="D88:H88"/>
    <mergeCell ref="D89:H89"/>
    <mergeCell ref="D70:O70"/>
    <mergeCell ref="D74:O74"/>
    <mergeCell ref="D80:O80"/>
    <mergeCell ref="D84:O84"/>
    <mergeCell ref="B78:O78"/>
    <mergeCell ref="C70:C73"/>
    <mergeCell ref="D121:H121"/>
    <mergeCell ref="D111:H111"/>
    <mergeCell ref="D99:J99"/>
    <mergeCell ref="D104:J104"/>
    <mergeCell ref="D105:H105"/>
    <mergeCell ref="D106:H106"/>
    <mergeCell ref="D107:H107"/>
    <mergeCell ref="D108:H108"/>
    <mergeCell ref="D109:H109"/>
    <mergeCell ref="D102:H102"/>
    <mergeCell ref="D100:H100"/>
    <mergeCell ref="D119:H119"/>
    <mergeCell ref="D120:H120"/>
    <mergeCell ref="D118:H118"/>
    <mergeCell ref="B113:O113"/>
    <mergeCell ref="D115:O115"/>
    <mergeCell ref="M134:O136"/>
    <mergeCell ref="D122:H122"/>
    <mergeCell ref="M139:O141"/>
    <mergeCell ref="D127:O127"/>
    <mergeCell ref="D131:O131"/>
    <mergeCell ref="D138:O138"/>
    <mergeCell ref="D134:H134"/>
    <mergeCell ref="D135:H135"/>
    <mergeCell ref="D136:H136"/>
    <mergeCell ref="B125:O125"/>
    <mergeCell ref="D123:H123"/>
    <mergeCell ref="C2:O3"/>
    <mergeCell ref="B5:O5"/>
    <mergeCell ref="D30:H30"/>
    <mergeCell ref="B42:O42"/>
    <mergeCell ref="D48:H48"/>
    <mergeCell ref="D45:H45"/>
    <mergeCell ref="D47:H47"/>
    <mergeCell ref="D39:H39"/>
    <mergeCell ref="D36:H36"/>
    <mergeCell ref="D37:H37"/>
    <mergeCell ref="D28:H28"/>
    <mergeCell ref="D32:H32"/>
    <mergeCell ref="D34:H34"/>
    <mergeCell ref="D44:O44"/>
    <mergeCell ref="D33:H33"/>
    <mergeCell ref="D19:J19"/>
    <mergeCell ref="D7:O8"/>
    <mergeCell ref="D26:H26"/>
    <mergeCell ref="D11:J11"/>
    <mergeCell ref="D27:H27"/>
    <mergeCell ref="D22:H22"/>
    <mergeCell ref="D21:H21"/>
    <mergeCell ref="D14:H14"/>
    <mergeCell ref="D17:H17"/>
    <mergeCell ref="D18:H18"/>
    <mergeCell ref="D20:H20"/>
    <mergeCell ref="D12:H12"/>
    <mergeCell ref="D16:H16"/>
    <mergeCell ref="D13:H13"/>
    <mergeCell ref="D15:H15"/>
    <mergeCell ref="D59:H59"/>
    <mergeCell ref="D49:H49"/>
    <mergeCell ref="D51:H51"/>
    <mergeCell ref="K46:L46"/>
    <mergeCell ref="I46:J46"/>
    <mergeCell ref="D50:H50"/>
    <mergeCell ref="D53:H53"/>
    <mergeCell ref="D52:H52"/>
    <mergeCell ref="D54:H54"/>
    <mergeCell ref="D57:H57"/>
    <mergeCell ref="D58:H58"/>
    <mergeCell ref="D55:H55"/>
    <mergeCell ref="D56:H56"/>
    <mergeCell ref="D40:H40"/>
    <mergeCell ref="D23:J23"/>
    <mergeCell ref="D29:H29"/>
    <mergeCell ref="D24:H24"/>
    <mergeCell ref="D25:H25"/>
    <mergeCell ref="D31:J31"/>
    <mergeCell ref="D35:H35"/>
  </mergeCells>
  <dataValidations count="2">
    <dataValidation type="list" allowBlank="1" showInputMessage="1" showErrorMessage="1" sqref="D72 D76 D82:D83 D129" xr:uid="{19AE35F1-2486-45CB-B9E6-7E432016155B}">
      <formula1>"Yes,No"</formula1>
    </dataValidation>
    <dataValidation type="list" allowBlank="1" showInputMessage="1" showErrorMessage="1" sqref="D140" xr:uid="{BE2E2279-FF9A-47E2-B88E-06270462634D}">
      <formula1>"All,Some,None,N/A"</formula1>
    </dataValidation>
  </dataValidations>
  <pageMargins left="0.25" right="0.25" top="0.75" bottom="0.75" header="0.3" footer="0.3"/>
  <pageSetup paperSize="9" fitToWidth="0" fitToHeight="0" orientation="portrait"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R88"/>
  <sheetViews>
    <sheetView showGridLines="0" showRuler="0" topLeftCell="B73" zoomScaleNormal="100" workbookViewId="0">
      <selection activeCell="E40" sqref="E40"/>
    </sheetView>
  </sheetViews>
  <sheetFormatPr defaultColWidth="0" defaultRowHeight="14.5" zeroHeight="1" x14ac:dyDescent="0.35"/>
  <cols>
    <col min="1" max="1" width="3.7265625" customWidth="1"/>
    <col min="2" max="2" width="8.7265625" style="11" customWidth="1"/>
    <col min="3" max="3" width="2.1796875" style="28" customWidth="1"/>
    <col min="4" max="4" width="29.1796875" customWidth="1"/>
    <col min="5" max="5" width="21.08984375" customWidth="1"/>
    <col min="6" max="6" width="16.453125" customWidth="1"/>
    <col min="7" max="10" width="10.7265625" customWidth="1"/>
    <col min="11" max="12" width="5.453125" customWidth="1"/>
    <col min="13" max="13" width="7.453125" customWidth="1"/>
    <col min="14" max="14" width="6.36328125" customWidth="1"/>
    <col min="15" max="15" width="8.7265625" customWidth="1"/>
    <col min="16" max="16" width="10.1796875" customWidth="1"/>
    <col min="17" max="17" width="2.81640625" customWidth="1"/>
    <col min="18" max="18" width="0" hidden="1" customWidth="1"/>
    <col min="19" max="16384" width="9.1796875" hidden="1"/>
  </cols>
  <sheetData>
    <row r="1" spans="1:16" s="11" customFormat="1" ht="15" thickBot="1" x14ac:dyDescent="0.4">
      <c r="B1" s="17"/>
      <c r="C1" s="17"/>
      <c r="D1" s="17"/>
      <c r="M1" s="25"/>
    </row>
    <row r="2" spans="1:16" s="11" customFormat="1" x14ac:dyDescent="0.35">
      <c r="B2" s="17"/>
      <c r="C2" s="828" t="s">
        <v>664</v>
      </c>
      <c r="D2" s="889"/>
      <c r="E2" s="889"/>
      <c r="F2" s="889"/>
      <c r="G2" s="889"/>
      <c r="H2" s="889"/>
      <c r="I2" s="889"/>
      <c r="J2" s="889"/>
      <c r="K2" s="889"/>
      <c r="L2" s="889"/>
      <c r="M2" s="889"/>
      <c r="N2" s="889"/>
      <c r="O2" s="889"/>
      <c r="P2" s="890"/>
    </row>
    <row r="3" spans="1:16" s="11" customFormat="1" ht="15" customHeight="1" thickBot="1" x14ac:dyDescent="0.4">
      <c r="A3" s="44"/>
      <c r="B3" s="211"/>
      <c r="C3" s="891"/>
      <c r="D3" s="892"/>
      <c r="E3" s="892"/>
      <c r="F3" s="892"/>
      <c r="G3" s="892"/>
      <c r="H3" s="892"/>
      <c r="I3" s="892"/>
      <c r="J3" s="892"/>
      <c r="K3" s="892"/>
      <c r="L3" s="892"/>
      <c r="M3" s="892"/>
      <c r="N3" s="892"/>
      <c r="O3" s="892"/>
      <c r="P3" s="893"/>
    </row>
    <row r="4" spans="1:16" ht="15" thickBot="1" x14ac:dyDescent="0.4">
      <c r="D4" s="28"/>
      <c r="E4" s="1"/>
      <c r="F4" s="14"/>
    </row>
    <row r="5" spans="1:16" ht="15.75" customHeight="1" thickBot="1" x14ac:dyDescent="0.4">
      <c r="B5" s="834" t="s">
        <v>406</v>
      </c>
      <c r="C5" s="834"/>
      <c r="D5" s="834"/>
      <c r="E5" s="834"/>
      <c r="F5" s="834"/>
      <c r="G5" s="834"/>
      <c r="H5" s="834"/>
      <c r="I5" s="834"/>
      <c r="J5" s="834"/>
      <c r="K5" s="834"/>
      <c r="L5" s="834"/>
      <c r="M5" s="834"/>
      <c r="N5" s="894"/>
      <c r="O5" s="894"/>
      <c r="P5" s="894"/>
    </row>
    <row r="6" spans="1:16" x14ac:dyDescent="0.35">
      <c r="B6" s="337"/>
      <c r="C6" s="9"/>
      <c r="D6" s="46"/>
      <c r="E6" s="46"/>
      <c r="F6" s="46"/>
      <c r="G6" s="46"/>
      <c r="H6" s="46"/>
      <c r="I6" s="46"/>
      <c r="J6" s="46"/>
      <c r="K6" s="46"/>
      <c r="L6" s="46"/>
      <c r="M6" s="46"/>
    </row>
    <row r="7" spans="1:16" x14ac:dyDescent="0.35">
      <c r="B7" s="338" t="s">
        <v>97</v>
      </c>
      <c r="C7" s="9"/>
      <c r="D7" s="594" t="s">
        <v>132</v>
      </c>
      <c r="E7" s="594"/>
      <c r="F7" s="594"/>
      <c r="G7" s="594"/>
      <c r="H7" s="594"/>
      <c r="I7" s="594"/>
      <c r="J7" s="594"/>
      <c r="K7" s="594"/>
      <c r="L7" s="594"/>
      <c r="M7" s="594"/>
      <c r="N7" s="535"/>
      <c r="O7" s="535"/>
      <c r="P7" s="535"/>
    </row>
    <row r="8" spans="1:16" ht="15" customHeight="1" x14ac:dyDescent="0.35">
      <c r="B8" s="338"/>
      <c r="C8" s="9"/>
      <c r="D8" s="350"/>
      <c r="E8" s="350"/>
      <c r="F8" s="350"/>
      <c r="G8" s="350"/>
      <c r="H8" s="17"/>
      <c r="I8" s="11"/>
      <c r="J8" s="11"/>
      <c r="K8" s="350"/>
      <c r="L8" s="350"/>
      <c r="M8" s="350"/>
    </row>
    <row r="9" spans="1:16" x14ac:dyDescent="0.35">
      <c r="B9" s="338"/>
      <c r="C9" s="9"/>
      <c r="D9" s="17"/>
      <c r="E9" s="32"/>
      <c r="F9" s="45" t="s">
        <v>166</v>
      </c>
      <c r="G9" s="2"/>
      <c r="H9" s="2"/>
      <c r="I9" s="2"/>
    </row>
    <row r="10" spans="1:16" x14ac:dyDescent="0.35">
      <c r="B10" s="338"/>
      <c r="C10" s="9"/>
      <c r="H10" s="17"/>
      <c r="I10" s="11"/>
      <c r="J10" s="11"/>
    </row>
    <row r="11" spans="1:16" x14ac:dyDescent="0.35">
      <c r="B11" s="338" t="s">
        <v>98</v>
      </c>
      <c r="C11" s="9"/>
      <c r="D11" s="895" t="s">
        <v>133</v>
      </c>
      <c r="E11" s="895"/>
      <c r="F11" s="895"/>
      <c r="G11" s="895"/>
      <c r="H11" s="895"/>
      <c r="I11" s="895"/>
      <c r="J11" s="895"/>
      <c r="K11" s="895"/>
      <c r="L11" s="895"/>
      <c r="M11" s="895"/>
      <c r="N11" s="535"/>
      <c r="O11" s="535"/>
      <c r="P11" s="535"/>
    </row>
    <row r="12" spans="1:16" x14ac:dyDescent="0.35">
      <c r="B12" s="338"/>
      <c r="C12" s="9"/>
      <c r="D12" s="349"/>
      <c r="E12" s="349"/>
      <c r="F12" s="349"/>
      <c r="G12" s="349"/>
      <c r="H12" s="349"/>
      <c r="I12" s="349"/>
      <c r="J12" s="349"/>
      <c r="K12" s="349"/>
      <c r="L12" s="349"/>
      <c r="M12" s="349"/>
    </row>
    <row r="13" spans="1:16" x14ac:dyDescent="0.35">
      <c r="B13" s="338"/>
      <c r="C13" s="9"/>
      <c r="D13" s="2"/>
      <c r="E13" s="32"/>
      <c r="F13" s="45" t="s">
        <v>166</v>
      </c>
      <c r="G13" s="48"/>
      <c r="H13" s="48"/>
      <c r="I13" s="48"/>
      <c r="J13" s="48"/>
      <c r="K13" s="48"/>
    </row>
    <row r="14" spans="1:16" x14ac:dyDescent="0.35">
      <c r="B14" s="338"/>
      <c r="C14" s="9"/>
      <c r="K14" t="s">
        <v>124</v>
      </c>
    </row>
    <row r="15" spans="1:16" x14ac:dyDescent="0.35">
      <c r="B15" s="338" t="s">
        <v>99</v>
      </c>
      <c r="C15" s="9"/>
      <c r="D15" s="896" t="s">
        <v>134</v>
      </c>
      <c r="E15" s="896"/>
      <c r="F15" s="896"/>
      <c r="G15" s="896"/>
      <c r="H15" s="896"/>
      <c r="I15" s="896"/>
      <c r="J15" s="896"/>
      <c r="K15" s="896"/>
      <c r="L15" s="896"/>
      <c r="M15" s="896"/>
      <c r="N15" s="620"/>
      <c r="O15" s="620"/>
      <c r="P15" s="620"/>
    </row>
    <row r="16" spans="1:16" ht="15" thickBot="1" x14ac:dyDescent="0.4">
      <c r="B16" s="338"/>
      <c r="C16" s="9"/>
      <c r="D16" s="350"/>
      <c r="E16" s="350"/>
      <c r="F16" s="350"/>
      <c r="G16" s="350"/>
      <c r="H16" s="350"/>
      <c r="I16" s="350"/>
      <c r="J16" s="350"/>
      <c r="K16" s="350"/>
      <c r="L16" s="350"/>
      <c r="M16" s="350"/>
      <c r="N16" s="48"/>
      <c r="O16" s="48"/>
      <c r="P16" s="48"/>
    </row>
    <row r="17" spans="2:16" ht="15" thickBot="1" x14ac:dyDescent="0.4">
      <c r="B17" s="338"/>
      <c r="C17" s="9"/>
      <c r="D17" s="366" t="s">
        <v>407</v>
      </c>
      <c r="E17" s="32"/>
    </row>
    <row r="18" spans="2:16" ht="15" thickBot="1" x14ac:dyDescent="0.4">
      <c r="B18" s="338"/>
      <c r="C18" s="9"/>
      <c r="D18" s="46"/>
      <c r="E18" s="46"/>
      <c r="F18" s="46"/>
      <c r="G18" s="46"/>
      <c r="H18" s="46"/>
      <c r="I18" s="46"/>
      <c r="J18" s="46"/>
      <c r="K18" s="46"/>
      <c r="L18" s="46"/>
      <c r="M18" s="46"/>
    </row>
    <row r="19" spans="2:16" ht="15" thickBot="1" x14ac:dyDescent="0.4">
      <c r="B19" s="898" t="s">
        <v>405</v>
      </c>
      <c r="C19" s="899"/>
      <c r="D19" s="899"/>
      <c r="E19" s="899"/>
      <c r="F19" s="899"/>
      <c r="G19" s="899"/>
      <c r="H19" s="899"/>
      <c r="I19" s="899"/>
      <c r="J19" s="899"/>
      <c r="K19" s="899"/>
      <c r="L19" s="899"/>
      <c r="M19" s="899"/>
      <c r="N19" s="899"/>
      <c r="O19" s="899"/>
      <c r="P19" s="899"/>
    </row>
    <row r="20" spans="2:16" x14ac:dyDescent="0.35">
      <c r="B20" s="337"/>
      <c r="C20" s="9"/>
      <c r="D20" s="5"/>
      <c r="E20" s="5"/>
    </row>
    <row r="21" spans="2:16" x14ac:dyDescent="0.35">
      <c r="B21" s="338" t="s">
        <v>100</v>
      </c>
      <c r="C21" s="9"/>
      <c r="D21" s="895" t="s">
        <v>673</v>
      </c>
      <c r="E21" s="895"/>
      <c r="F21" s="895"/>
      <c r="G21" s="895"/>
      <c r="H21" s="895"/>
      <c r="I21" s="895"/>
      <c r="J21" s="895"/>
      <c r="K21" s="895"/>
      <c r="L21" s="895"/>
      <c r="M21" s="895"/>
      <c r="N21" s="535"/>
      <c r="O21" s="535"/>
      <c r="P21" s="535"/>
    </row>
    <row r="22" spans="2:16" x14ac:dyDescent="0.35">
      <c r="B22" s="338"/>
      <c r="C22" s="9"/>
      <c r="D22" s="895"/>
      <c r="E22" s="895"/>
      <c r="F22" s="895"/>
      <c r="G22" s="895"/>
      <c r="H22" s="895"/>
      <c r="I22" s="895"/>
      <c r="J22" s="895"/>
      <c r="K22" s="895"/>
      <c r="L22" s="895"/>
      <c r="M22" s="895"/>
      <c r="N22" s="535"/>
      <c r="O22" s="535"/>
      <c r="P22" s="535"/>
    </row>
    <row r="23" spans="2:16" ht="15" thickBot="1" x14ac:dyDescent="0.4">
      <c r="B23" s="338"/>
      <c r="C23" s="9"/>
      <c r="D23" s="48"/>
      <c r="E23" s="48"/>
      <c r="F23" s="48"/>
      <c r="G23" s="48"/>
      <c r="H23" s="48"/>
      <c r="I23" s="48"/>
      <c r="J23" s="48"/>
      <c r="K23" s="48"/>
    </row>
    <row r="24" spans="2:16" ht="15" thickBot="1" x14ac:dyDescent="0.4">
      <c r="B24" s="338"/>
      <c r="C24" s="9"/>
      <c r="H24" s="897" t="s">
        <v>39</v>
      </c>
      <c r="I24" s="794"/>
    </row>
    <row r="25" spans="2:16" ht="15" thickBot="1" x14ac:dyDescent="0.4">
      <c r="B25" s="338"/>
      <c r="C25" s="9"/>
      <c r="E25" s="372" t="s">
        <v>122</v>
      </c>
      <c r="F25" s="372" t="s">
        <v>383</v>
      </c>
      <c r="G25" s="372" t="s">
        <v>384</v>
      </c>
      <c r="H25" s="372" t="s">
        <v>40</v>
      </c>
      <c r="I25" s="372" t="s">
        <v>41</v>
      </c>
    </row>
    <row r="26" spans="2:16" x14ac:dyDescent="0.35">
      <c r="B26" s="338"/>
      <c r="C26" s="9"/>
      <c r="D26" s="373" t="s">
        <v>678</v>
      </c>
      <c r="E26" s="369"/>
      <c r="F26" s="346"/>
      <c r="G26" s="346"/>
      <c r="H26" s="369"/>
      <c r="I26" s="369"/>
    </row>
    <row r="27" spans="2:16" x14ac:dyDescent="0.35">
      <c r="B27" s="338"/>
      <c r="C27" s="9"/>
      <c r="D27" s="370" t="s">
        <v>385</v>
      </c>
      <c r="E27" s="356"/>
      <c r="F27" s="367"/>
      <c r="G27" s="367"/>
      <c r="H27" s="356"/>
      <c r="I27" s="356"/>
    </row>
    <row r="28" spans="2:16" x14ac:dyDescent="0.35">
      <c r="B28" s="338"/>
      <c r="C28" s="9"/>
      <c r="D28" s="370" t="s">
        <v>386</v>
      </c>
      <c r="E28" s="356"/>
      <c r="F28" s="367"/>
      <c r="G28" s="367"/>
      <c r="H28" s="356"/>
      <c r="I28" s="356"/>
    </row>
    <row r="29" spans="2:16" x14ac:dyDescent="0.35">
      <c r="B29" s="338"/>
      <c r="C29" s="9"/>
      <c r="D29" s="370" t="s">
        <v>387</v>
      </c>
      <c r="E29" s="356"/>
      <c r="F29" s="367"/>
      <c r="G29" s="367"/>
      <c r="H29" s="356"/>
      <c r="I29" s="356"/>
    </row>
    <row r="30" spans="2:16" x14ac:dyDescent="0.35">
      <c r="B30" s="338"/>
      <c r="C30" s="9"/>
      <c r="D30" s="370" t="s">
        <v>388</v>
      </c>
      <c r="E30" s="356"/>
      <c r="F30" s="367"/>
      <c r="G30" s="367"/>
      <c r="H30" s="356"/>
      <c r="I30" s="356"/>
    </row>
    <row r="31" spans="2:16" x14ac:dyDescent="0.35">
      <c r="B31" s="338"/>
      <c r="C31" s="9"/>
      <c r="D31" s="370" t="s">
        <v>389</v>
      </c>
      <c r="E31" s="356"/>
      <c r="F31" s="367"/>
      <c r="G31" s="367"/>
      <c r="H31" s="356"/>
      <c r="I31" s="356"/>
    </row>
    <row r="32" spans="2:16" hidden="1" x14ac:dyDescent="0.35">
      <c r="B32" s="338"/>
      <c r="C32" s="9"/>
      <c r="D32" s="370" t="s">
        <v>390</v>
      </c>
      <c r="E32" s="356"/>
      <c r="F32" s="367"/>
      <c r="G32" s="367"/>
      <c r="H32" s="356"/>
      <c r="I32" s="356"/>
    </row>
    <row r="33" spans="2:16" x14ac:dyDescent="0.35">
      <c r="B33" s="338"/>
      <c r="C33" s="9"/>
      <c r="D33" s="370" t="s">
        <v>391</v>
      </c>
      <c r="E33" s="356"/>
      <c r="F33" s="367"/>
      <c r="G33" s="367"/>
      <c r="H33" s="356"/>
      <c r="I33" s="356"/>
    </row>
    <row r="34" spans="2:16" x14ac:dyDescent="0.35">
      <c r="B34" s="338"/>
      <c r="D34" s="370" t="s">
        <v>392</v>
      </c>
      <c r="E34" s="356"/>
      <c r="F34" s="367"/>
      <c r="G34" s="367"/>
      <c r="H34" s="356"/>
      <c r="I34" s="356"/>
    </row>
    <row r="35" spans="2:16" x14ac:dyDescent="0.35">
      <c r="B35" s="338"/>
      <c r="C35" s="9"/>
      <c r="D35" s="370" t="s">
        <v>393</v>
      </c>
      <c r="E35" s="356"/>
      <c r="F35" s="367"/>
      <c r="G35" s="367"/>
      <c r="H35" s="356"/>
      <c r="I35" s="356"/>
    </row>
    <row r="36" spans="2:16" x14ac:dyDescent="0.35">
      <c r="B36" s="338"/>
      <c r="D36" s="370" t="s">
        <v>394</v>
      </c>
      <c r="E36" s="356"/>
      <c r="F36" s="367"/>
      <c r="G36" s="367"/>
      <c r="H36" s="356"/>
      <c r="I36" s="356"/>
    </row>
    <row r="37" spans="2:16" x14ac:dyDescent="0.35">
      <c r="B37" s="338"/>
      <c r="C37" s="38"/>
      <c r="D37" s="370" t="s">
        <v>395</v>
      </c>
      <c r="E37" s="356"/>
      <c r="F37" s="367"/>
      <c r="G37" s="367"/>
      <c r="H37" s="356"/>
      <c r="I37" s="356"/>
    </row>
    <row r="38" spans="2:16" x14ac:dyDescent="0.35">
      <c r="B38" s="338"/>
      <c r="C38" s="38"/>
      <c r="D38" s="370" t="s">
        <v>396</v>
      </c>
      <c r="E38" s="356"/>
      <c r="F38" s="367"/>
      <c r="G38" s="367"/>
      <c r="H38" s="356"/>
      <c r="I38" s="356"/>
    </row>
    <row r="39" spans="2:16" x14ac:dyDescent="0.35">
      <c r="B39" s="338"/>
      <c r="C39" s="38"/>
      <c r="D39" s="370" t="s">
        <v>397</v>
      </c>
      <c r="E39" s="356"/>
      <c r="F39" s="367"/>
      <c r="G39" s="367"/>
      <c r="H39" s="356"/>
      <c r="I39" s="356"/>
    </row>
    <row r="40" spans="2:16" x14ac:dyDescent="0.35">
      <c r="B40" s="338"/>
      <c r="C40" s="38"/>
      <c r="D40" s="370" t="s">
        <v>36</v>
      </c>
      <c r="E40" s="356"/>
      <c r="F40" s="367"/>
      <c r="G40" s="367"/>
      <c r="H40" s="356"/>
      <c r="I40" s="356"/>
    </row>
    <row r="41" spans="2:16" ht="15" thickBot="1" x14ac:dyDescent="0.4">
      <c r="B41" s="338"/>
      <c r="C41" s="38"/>
      <c r="D41" s="371" t="s">
        <v>37</v>
      </c>
      <c r="E41" s="347"/>
      <c r="F41" s="347"/>
      <c r="G41" s="347"/>
      <c r="H41" s="368"/>
      <c r="I41" s="368"/>
    </row>
    <row r="42" spans="2:16" ht="15" thickBot="1" x14ac:dyDescent="0.4">
      <c r="B42" s="338"/>
      <c r="C42" s="38"/>
      <c r="E42" s="183">
        <f>SUM(E26:E41)</f>
        <v>0</v>
      </c>
      <c r="F42" s="183">
        <f t="shared" ref="F42:I42" si="0">SUM(F26:F41)</f>
        <v>0</v>
      </c>
      <c r="G42" s="183">
        <f t="shared" si="0"/>
        <v>0</v>
      </c>
      <c r="H42" s="183">
        <f t="shared" si="0"/>
        <v>0</v>
      </c>
      <c r="I42" s="183">
        <f t="shared" si="0"/>
        <v>0</v>
      </c>
    </row>
    <row r="43" spans="2:16" x14ac:dyDescent="0.35">
      <c r="B43" s="338"/>
      <c r="C43" s="38"/>
    </row>
    <row r="44" spans="2:16" x14ac:dyDescent="0.35">
      <c r="B44" s="338" t="s">
        <v>101</v>
      </c>
      <c r="C44" s="9"/>
      <c r="D44" s="895" t="s">
        <v>674</v>
      </c>
      <c r="E44" s="895"/>
      <c r="F44" s="895"/>
      <c r="G44" s="895"/>
      <c r="H44" s="895"/>
      <c r="I44" s="895"/>
      <c r="J44" s="895"/>
      <c r="K44" s="895"/>
      <c r="L44" s="895"/>
      <c r="M44" s="895"/>
      <c r="N44" s="535"/>
      <c r="O44" s="535"/>
      <c r="P44" s="535"/>
    </row>
    <row r="45" spans="2:16" x14ac:dyDescent="0.35">
      <c r="B45" s="338"/>
      <c r="C45" s="9"/>
      <c r="D45" s="895"/>
      <c r="E45" s="895"/>
      <c r="F45" s="895"/>
      <c r="G45" s="895"/>
      <c r="H45" s="895"/>
      <c r="I45" s="895"/>
      <c r="J45" s="895"/>
      <c r="K45" s="895"/>
      <c r="L45" s="895"/>
      <c r="M45" s="895"/>
      <c r="N45" s="535"/>
      <c r="O45" s="535"/>
      <c r="P45" s="535"/>
    </row>
    <row r="46" spans="2:16" ht="15" thickBot="1" x14ac:dyDescent="0.4">
      <c r="B46" s="338"/>
      <c r="C46" s="9"/>
      <c r="D46" s="48"/>
      <c r="E46" s="48"/>
      <c r="F46" s="48"/>
      <c r="G46" s="48"/>
      <c r="H46" s="48"/>
      <c r="I46" s="48"/>
      <c r="J46" s="48"/>
      <c r="K46" s="48"/>
    </row>
    <row r="47" spans="2:16" ht="15" thickBot="1" x14ac:dyDescent="0.4">
      <c r="B47" s="338"/>
      <c r="C47" s="9"/>
      <c r="H47" s="897" t="s">
        <v>39</v>
      </c>
      <c r="I47" s="794"/>
    </row>
    <row r="48" spans="2:16" ht="15" thickBot="1" x14ac:dyDescent="0.4">
      <c r="B48" s="338"/>
      <c r="C48" s="9"/>
      <c r="E48" s="372" t="s">
        <v>122</v>
      </c>
      <c r="F48" s="372" t="s">
        <v>383</v>
      </c>
      <c r="G48" s="372" t="s">
        <v>384</v>
      </c>
      <c r="H48" s="372" t="s">
        <v>40</v>
      </c>
      <c r="I48" s="372" t="s">
        <v>41</v>
      </c>
    </row>
    <row r="49" spans="2:9" x14ac:dyDescent="0.35">
      <c r="B49" s="338"/>
      <c r="C49" s="9"/>
      <c r="D49" s="373" t="s">
        <v>408</v>
      </c>
      <c r="E49" s="369"/>
      <c r="F49" s="346"/>
      <c r="G49" s="346"/>
      <c r="H49" s="369"/>
      <c r="I49" s="369"/>
    </row>
    <row r="50" spans="2:9" x14ac:dyDescent="0.35">
      <c r="B50" s="338"/>
      <c r="C50" s="9"/>
      <c r="D50" s="370" t="s">
        <v>385</v>
      </c>
      <c r="E50" s="356"/>
      <c r="F50" s="367"/>
      <c r="G50" s="367"/>
      <c r="H50" s="356"/>
      <c r="I50" s="356"/>
    </row>
    <row r="51" spans="2:9" x14ac:dyDescent="0.35">
      <c r="B51" s="338"/>
      <c r="C51" s="9"/>
      <c r="D51" s="370" t="s">
        <v>386</v>
      </c>
      <c r="E51" s="356"/>
      <c r="F51" s="367"/>
      <c r="G51" s="367"/>
      <c r="H51" s="356"/>
      <c r="I51" s="356"/>
    </row>
    <row r="52" spans="2:9" x14ac:dyDescent="0.35">
      <c r="B52" s="338"/>
      <c r="C52" s="9"/>
      <c r="D52" s="370" t="s">
        <v>387</v>
      </c>
      <c r="E52" s="356"/>
      <c r="F52" s="367"/>
      <c r="G52" s="367"/>
      <c r="H52" s="356"/>
      <c r="I52" s="356"/>
    </row>
    <row r="53" spans="2:9" x14ac:dyDescent="0.35">
      <c r="B53" s="338"/>
      <c r="C53" s="9"/>
      <c r="D53" s="370" t="s">
        <v>388</v>
      </c>
      <c r="E53" s="356"/>
      <c r="F53" s="367"/>
      <c r="G53" s="367"/>
      <c r="H53" s="356"/>
      <c r="I53" s="356"/>
    </row>
    <row r="54" spans="2:9" x14ac:dyDescent="0.35">
      <c r="B54" s="338"/>
      <c r="C54" s="9"/>
      <c r="D54" s="370" t="s">
        <v>389</v>
      </c>
      <c r="E54" s="356"/>
      <c r="F54" s="367"/>
      <c r="G54" s="367"/>
      <c r="H54" s="356"/>
      <c r="I54" s="356"/>
    </row>
    <row r="55" spans="2:9" x14ac:dyDescent="0.35">
      <c r="B55" s="338"/>
      <c r="C55" s="9"/>
      <c r="D55" s="370" t="s">
        <v>390</v>
      </c>
      <c r="E55" s="356"/>
      <c r="F55" s="367"/>
      <c r="G55" s="367"/>
      <c r="H55" s="356"/>
      <c r="I55" s="356"/>
    </row>
    <row r="56" spans="2:9" x14ac:dyDescent="0.35">
      <c r="B56" s="338"/>
      <c r="C56" s="9"/>
      <c r="D56" s="370" t="s">
        <v>391</v>
      </c>
      <c r="E56" s="356"/>
      <c r="F56" s="367"/>
      <c r="G56" s="367"/>
      <c r="H56" s="356"/>
      <c r="I56" s="356"/>
    </row>
    <row r="57" spans="2:9" x14ac:dyDescent="0.35">
      <c r="B57" s="338"/>
      <c r="D57" s="370" t="s">
        <v>392</v>
      </c>
      <c r="E57" s="356"/>
      <c r="F57" s="367"/>
      <c r="G57" s="367"/>
      <c r="H57" s="356"/>
      <c r="I57" s="356"/>
    </row>
    <row r="58" spans="2:9" x14ac:dyDescent="0.35">
      <c r="B58" s="338"/>
      <c r="C58" s="9"/>
      <c r="D58" s="370" t="s">
        <v>393</v>
      </c>
      <c r="E58" s="356"/>
      <c r="F58" s="367"/>
      <c r="G58" s="367"/>
      <c r="H58" s="356"/>
      <c r="I58" s="356"/>
    </row>
    <row r="59" spans="2:9" x14ac:dyDescent="0.35">
      <c r="B59" s="338"/>
      <c r="D59" s="370" t="s">
        <v>394</v>
      </c>
      <c r="E59" s="356"/>
      <c r="F59" s="367"/>
      <c r="G59" s="367"/>
      <c r="H59" s="356"/>
      <c r="I59" s="356"/>
    </row>
    <row r="60" spans="2:9" x14ac:dyDescent="0.35">
      <c r="B60" s="338"/>
      <c r="C60" s="38"/>
      <c r="D60" s="370" t="s">
        <v>395</v>
      </c>
      <c r="E60" s="356"/>
      <c r="F60" s="367"/>
      <c r="G60" s="367"/>
      <c r="H60" s="356"/>
      <c r="I60" s="356"/>
    </row>
    <row r="61" spans="2:9" x14ac:dyDescent="0.35">
      <c r="B61" s="338"/>
      <c r="C61" s="38"/>
      <c r="D61" s="370" t="s">
        <v>396</v>
      </c>
      <c r="E61" s="356"/>
      <c r="F61" s="367"/>
      <c r="G61" s="367"/>
      <c r="H61" s="356"/>
      <c r="I61" s="356"/>
    </row>
    <row r="62" spans="2:9" x14ac:dyDescent="0.35">
      <c r="B62" s="338"/>
      <c r="C62" s="38"/>
      <c r="D62" s="370" t="s">
        <v>397</v>
      </c>
      <c r="E62" s="356"/>
      <c r="F62" s="367"/>
      <c r="G62" s="367"/>
      <c r="H62" s="356"/>
      <c r="I62" s="356"/>
    </row>
    <row r="63" spans="2:9" x14ac:dyDescent="0.35">
      <c r="B63" s="338"/>
      <c r="C63" s="38"/>
      <c r="D63" s="370" t="s">
        <v>36</v>
      </c>
      <c r="E63" s="356"/>
      <c r="F63" s="367"/>
      <c r="G63" s="367"/>
      <c r="H63" s="356"/>
      <c r="I63" s="356"/>
    </row>
    <row r="64" spans="2:9" ht="15" thickBot="1" x14ac:dyDescent="0.4">
      <c r="B64" s="338"/>
      <c r="C64" s="38"/>
      <c r="D64" s="371" t="s">
        <v>37</v>
      </c>
      <c r="E64" s="347"/>
      <c r="F64" s="347"/>
      <c r="G64" s="347"/>
      <c r="H64" s="368"/>
      <c r="I64" s="368"/>
    </row>
    <row r="65" spans="2:9" ht="15" thickBot="1" x14ac:dyDescent="0.4">
      <c r="B65" s="338"/>
      <c r="C65" s="38"/>
      <c r="E65" s="183">
        <f>SUM(E49:E64)</f>
        <v>0</v>
      </c>
      <c r="F65" s="183">
        <f t="shared" ref="F65:I65" si="1">SUM(F49:F64)</f>
        <v>0</v>
      </c>
      <c r="G65" s="183">
        <f t="shared" si="1"/>
        <v>0</v>
      </c>
      <c r="H65" s="183">
        <f t="shared" si="1"/>
        <v>0</v>
      </c>
      <c r="I65" s="183">
        <f t="shared" si="1"/>
        <v>0</v>
      </c>
    </row>
    <row r="66" spans="2:9" x14ac:dyDescent="0.35">
      <c r="B66" s="338"/>
      <c r="C66" s="38"/>
    </row>
    <row r="67" spans="2:9" x14ac:dyDescent="0.35">
      <c r="B67" s="338" t="s">
        <v>667</v>
      </c>
      <c r="C67" s="38"/>
      <c r="D67" s="46" t="s">
        <v>729</v>
      </c>
    </row>
    <row r="68" spans="2:9" ht="15" thickBot="1" x14ac:dyDescent="0.4">
      <c r="B68" s="338"/>
    </row>
    <row r="69" spans="2:9" ht="15" thickBot="1" x14ac:dyDescent="0.4">
      <c r="B69" s="388"/>
      <c r="D69" s="383" t="s">
        <v>398</v>
      </c>
      <c r="E69" s="384" t="s">
        <v>417</v>
      </c>
      <c r="F69" s="384" t="s">
        <v>418</v>
      </c>
    </row>
    <row r="70" spans="2:9" x14ac:dyDescent="0.35">
      <c r="B70" s="338"/>
      <c r="D70" s="379" t="s">
        <v>399</v>
      </c>
      <c r="E70" s="382"/>
      <c r="F70" s="382"/>
    </row>
    <row r="71" spans="2:9" ht="15" thickBot="1" x14ac:dyDescent="0.4">
      <c r="B71" s="338"/>
      <c r="D71" s="377" t="s">
        <v>409</v>
      </c>
      <c r="E71" s="374"/>
      <c r="F71" s="374"/>
    </row>
    <row r="72" spans="2:9" x14ac:dyDescent="0.35">
      <c r="B72" s="338"/>
      <c r="D72" s="379" t="s">
        <v>679</v>
      </c>
      <c r="E72" s="382"/>
      <c r="F72" s="382"/>
    </row>
    <row r="73" spans="2:9" ht="15" thickBot="1" x14ac:dyDescent="0.4">
      <c r="B73" s="338"/>
      <c r="D73" s="377" t="s">
        <v>409</v>
      </c>
      <c r="E73" s="374"/>
      <c r="F73" s="374"/>
    </row>
    <row r="74" spans="2:9" x14ac:dyDescent="0.35">
      <c r="B74" s="338"/>
      <c r="D74" s="379" t="s">
        <v>680</v>
      </c>
      <c r="E74" s="382"/>
      <c r="F74" s="382"/>
    </row>
    <row r="75" spans="2:9" ht="15" thickBot="1" x14ac:dyDescent="0.4">
      <c r="B75" s="338"/>
      <c r="D75" s="377" t="s">
        <v>409</v>
      </c>
      <c r="E75" s="374"/>
      <c r="F75" s="374"/>
    </row>
    <row r="76" spans="2:9" x14ac:dyDescent="0.35">
      <c r="B76" s="338"/>
      <c r="D76" s="379" t="s">
        <v>400</v>
      </c>
      <c r="E76" s="382"/>
      <c r="F76" s="382"/>
    </row>
    <row r="77" spans="2:9" ht="15" thickBot="1" x14ac:dyDescent="0.4">
      <c r="B77" s="338"/>
      <c r="D77" s="377" t="s">
        <v>409</v>
      </c>
      <c r="E77" s="374"/>
      <c r="F77" s="374"/>
    </row>
    <row r="78" spans="2:9" x14ac:dyDescent="0.35">
      <c r="B78" s="338"/>
      <c r="D78" s="379" t="s">
        <v>401</v>
      </c>
      <c r="E78" s="382"/>
      <c r="F78" s="382"/>
    </row>
    <row r="79" spans="2:9" ht="15" thickBot="1" x14ac:dyDescent="0.4">
      <c r="B79" s="338"/>
      <c r="D79" s="377" t="s">
        <v>409</v>
      </c>
      <c r="E79" s="374"/>
      <c r="F79" s="374"/>
    </row>
    <row r="80" spans="2:9" x14ac:dyDescent="0.35">
      <c r="B80" s="338"/>
      <c r="D80" s="385"/>
      <c r="E80" s="386"/>
      <c r="F80" s="386"/>
    </row>
    <row r="81" spans="2:6" x14ac:dyDescent="0.35">
      <c r="B81" s="338" t="s">
        <v>626</v>
      </c>
      <c r="D81" s="387" t="s">
        <v>419</v>
      </c>
      <c r="E81" s="386"/>
      <c r="F81" s="386"/>
    </row>
    <row r="82" spans="2:6" ht="15" thickBot="1" x14ac:dyDescent="0.4">
      <c r="B82" s="338"/>
    </row>
    <row r="83" spans="2:6" ht="15" thickBot="1" x14ac:dyDescent="0.4">
      <c r="B83" s="388"/>
      <c r="D83" s="378" t="s">
        <v>402</v>
      </c>
      <c r="E83" s="376" t="s">
        <v>410</v>
      </c>
    </row>
    <row r="84" spans="2:6" x14ac:dyDescent="0.35">
      <c r="B84" s="338"/>
      <c r="D84" s="379" t="s">
        <v>403</v>
      </c>
      <c r="E84" s="375"/>
    </row>
    <row r="85" spans="2:6" ht="15" thickBot="1" x14ac:dyDescent="0.4">
      <c r="B85" s="338"/>
      <c r="D85" s="380" t="s">
        <v>409</v>
      </c>
      <c r="E85" s="381"/>
    </row>
    <row r="86" spans="2:6" x14ac:dyDescent="0.35">
      <c r="B86" s="338"/>
      <c r="D86" s="379" t="s">
        <v>404</v>
      </c>
      <c r="E86" s="382"/>
    </row>
    <row r="87" spans="2:6" ht="15" thickBot="1" x14ac:dyDescent="0.4">
      <c r="B87" s="389"/>
      <c r="D87" s="377" t="s">
        <v>409</v>
      </c>
      <c r="E87" s="374"/>
    </row>
    <row r="88" spans="2:6" x14ac:dyDescent="0.35">
      <c r="B88" s="389"/>
    </row>
  </sheetData>
  <mergeCells count="10">
    <mergeCell ref="D44:P45"/>
    <mergeCell ref="H47:I47"/>
    <mergeCell ref="B19:P19"/>
    <mergeCell ref="H24:I24"/>
    <mergeCell ref="D21:P22"/>
    <mergeCell ref="C2:P3"/>
    <mergeCell ref="B5:P5"/>
    <mergeCell ref="D7:P7"/>
    <mergeCell ref="D11:P11"/>
    <mergeCell ref="D15:P15"/>
  </mergeCells>
  <dataValidations count="1">
    <dataValidation type="list" allowBlank="1" showInputMessage="1" showErrorMessage="1" sqref="E13 E17" xr:uid="{0A90364C-F6EA-4D78-B6C1-769CDC46EA4F}">
      <formula1>"Yes, No"</formula1>
    </dataValidation>
  </dataValidations>
  <pageMargins left="0.7" right="0.7" top="0.37333333333333335" bottom="0.75" header="0.3" footer="0.3"/>
  <pageSetup paperSize="9" scale="66" fitToHeight="0" orientation="portrait" r:id="rId1"/>
  <headerFooter>
    <oddHeader xml:space="preserve">&amp;C&amp;"Arial,Bold"&amp;22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Q43"/>
  <sheetViews>
    <sheetView showGridLines="0" showRuler="0" topLeftCell="A34" zoomScaleNormal="100" workbookViewId="0">
      <selection activeCell="G34" sqref="G34"/>
    </sheetView>
  </sheetViews>
  <sheetFormatPr defaultColWidth="0" defaultRowHeight="14.5" zeroHeight="1" x14ac:dyDescent="0.35"/>
  <cols>
    <col min="1" max="1" width="3.7265625" style="11" customWidth="1"/>
    <col min="2" max="2" width="8.7265625" style="28" customWidth="1"/>
    <col min="3" max="3" width="2.1796875" style="28" customWidth="1"/>
    <col min="4" max="4" width="33.36328125" customWidth="1"/>
    <col min="5" max="5" width="14.1796875" customWidth="1"/>
    <col min="6" max="6" width="12.7265625" customWidth="1"/>
    <col min="7"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 min="18" max="16384" width="9.1796875" hidden="1"/>
  </cols>
  <sheetData>
    <row r="1" spans="1:16" s="11" customFormat="1" ht="15" thickBot="1" x14ac:dyDescent="0.4">
      <c r="B1" s="17"/>
      <c r="C1" s="17"/>
      <c r="D1" s="17"/>
      <c r="M1" s="25"/>
    </row>
    <row r="2" spans="1:16" s="11" customFormat="1" x14ac:dyDescent="0.35">
      <c r="B2" s="17"/>
      <c r="C2" s="828" t="s">
        <v>665</v>
      </c>
      <c r="D2" s="889"/>
      <c r="E2" s="889"/>
      <c r="F2" s="889"/>
      <c r="G2" s="889"/>
      <c r="H2" s="889"/>
      <c r="I2" s="889"/>
      <c r="J2" s="889"/>
      <c r="K2" s="889"/>
      <c r="L2" s="889"/>
      <c r="M2" s="889"/>
      <c r="N2" s="889"/>
      <c r="O2" s="889"/>
      <c r="P2" s="890"/>
    </row>
    <row r="3" spans="1:16" s="11" customFormat="1" ht="15" customHeight="1" thickBot="1" x14ac:dyDescent="0.4">
      <c r="A3" s="44"/>
      <c r="B3" s="211"/>
      <c r="C3" s="891"/>
      <c r="D3" s="892"/>
      <c r="E3" s="892"/>
      <c r="F3" s="892"/>
      <c r="G3" s="892"/>
      <c r="H3" s="892"/>
      <c r="I3" s="892"/>
      <c r="J3" s="892"/>
      <c r="K3" s="892"/>
      <c r="L3" s="892"/>
      <c r="M3" s="892"/>
      <c r="N3" s="892"/>
      <c r="O3" s="892"/>
      <c r="P3" s="893"/>
    </row>
    <row r="4" spans="1:16" ht="15" thickBot="1" x14ac:dyDescent="0.4">
      <c r="A4"/>
      <c r="B4" s="11"/>
      <c r="D4" s="28"/>
      <c r="E4" s="1"/>
      <c r="F4" s="14"/>
    </row>
    <row r="5" spans="1:16" ht="15" thickBot="1" x14ac:dyDescent="0.4">
      <c r="A5"/>
      <c r="B5" s="901" t="s">
        <v>380</v>
      </c>
      <c r="C5" s="894"/>
      <c r="D5" s="894"/>
      <c r="E5" s="894"/>
      <c r="F5" s="894"/>
      <c r="G5" s="894"/>
      <c r="H5" s="894"/>
      <c r="I5" s="894"/>
      <c r="J5" s="894"/>
      <c r="K5" s="894"/>
      <c r="L5" s="894"/>
      <c r="M5" s="894"/>
      <c r="N5" s="894"/>
      <c r="O5" s="894"/>
      <c r="P5" s="894"/>
    </row>
    <row r="6" spans="1:16" x14ac:dyDescent="0.35">
      <c r="A6"/>
      <c r="B6" s="337"/>
      <c r="C6"/>
    </row>
    <row r="7" spans="1:16" x14ac:dyDescent="0.35">
      <c r="A7" s="197"/>
      <c r="B7" s="299" t="s">
        <v>66</v>
      </c>
      <c r="C7"/>
      <c r="D7" s="900" t="s">
        <v>382</v>
      </c>
      <c r="E7" s="535"/>
      <c r="F7" s="535"/>
      <c r="G7" s="535"/>
      <c r="H7" s="535"/>
      <c r="I7" s="535"/>
      <c r="J7" s="535"/>
      <c r="K7" s="535"/>
      <c r="L7" s="535"/>
      <c r="M7" s="535"/>
      <c r="N7" s="535"/>
      <c r="O7" s="535"/>
      <c r="P7" s="535"/>
    </row>
    <row r="8" spans="1:16" ht="15" thickBot="1" x14ac:dyDescent="0.4">
      <c r="A8" s="197"/>
      <c r="B8" s="365"/>
      <c r="C8" s="43"/>
    </row>
    <row r="9" spans="1:16" ht="15" thickBot="1" x14ac:dyDescent="0.4">
      <c r="A9" s="294"/>
      <c r="B9" s="365"/>
      <c r="C9" s="9"/>
      <c r="D9" s="9"/>
      <c r="H9" s="343" t="s">
        <v>155</v>
      </c>
      <c r="I9" s="358" t="s">
        <v>381</v>
      </c>
    </row>
    <row r="10" spans="1:16" x14ac:dyDescent="0.35">
      <c r="A10" s="294"/>
      <c r="B10" s="365"/>
      <c r="C10" s="9"/>
      <c r="D10" s="903" t="s">
        <v>90</v>
      </c>
      <c r="E10" s="798"/>
      <c r="F10" s="798"/>
      <c r="G10" s="799"/>
      <c r="H10" s="352"/>
      <c r="I10" s="352"/>
    </row>
    <row r="11" spans="1:16" x14ac:dyDescent="0.35">
      <c r="A11" s="294"/>
      <c r="B11" s="365"/>
      <c r="C11" s="9"/>
      <c r="D11" s="902" t="s">
        <v>126</v>
      </c>
      <c r="E11" s="578"/>
      <c r="F11" s="578"/>
      <c r="G11" s="801"/>
      <c r="H11" s="353"/>
      <c r="I11" s="353"/>
    </row>
    <row r="12" spans="1:16" x14ac:dyDescent="0.35">
      <c r="A12" s="294"/>
      <c r="B12" s="365"/>
      <c r="C12" s="9"/>
      <c r="D12" s="902" t="s">
        <v>91</v>
      </c>
      <c r="E12" s="578"/>
      <c r="F12" s="578"/>
      <c r="G12" s="801"/>
      <c r="H12" s="353"/>
      <c r="I12" s="353"/>
    </row>
    <row r="13" spans="1:16" x14ac:dyDescent="0.35">
      <c r="A13" s="294"/>
      <c r="B13" s="365"/>
      <c r="C13" s="9"/>
      <c r="D13" s="902" t="s">
        <v>93</v>
      </c>
      <c r="E13" s="578"/>
      <c r="F13" s="578"/>
      <c r="G13" s="801"/>
      <c r="H13" s="353"/>
      <c r="I13" s="353"/>
    </row>
    <row r="14" spans="1:16" x14ac:dyDescent="0.35">
      <c r="A14" s="294"/>
      <c r="B14" s="365"/>
      <c r="C14" s="9"/>
      <c r="D14" s="902" t="s">
        <v>92</v>
      </c>
      <c r="E14" s="578"/>
      <c r="F14" s="578"/>
      <c r="G14" s="801"/>
      <c r="H14" s="353"/>
      <c r="I14" s="353"/>
    </row>
    <row r="15" spans="1:16" x14ac:dyDescent="0.35">
      <c r="A15" s="294"/>
      <c r="B15" s="365"/>
      <c r="C15" s="9"/>
      <c r="D15" s="906" t="s">
        <v>127</v>
      </c>
      <c r="E15" s="907"/>
      <c r="F15" s="907"/>
      <c r="G15" s="908"/>
      <c r="H15" s="345"/>
      <c r="I15" s="345"/>
    </row>
    <row r="16" spans="1:16" ht="15" thickBot="1" x14ac:dyDescent="0.4">
      <c r="A16" s="294"/>
      <c r="B16" s="365"/>
      <c r="C16" s="9"/>
      <c r="D16" s="905" t="s">
        <v>125</v>
      </c>
      <c r="E16" s="804"/>
      <c r="F16" s="804"/>
      <c r="G16" s="805"/>
      <c r="H16" s="344"/>
      <c r="I16" s="344"/>
    </row>
    <row r="17" spans="1:16" x14ac:dyDescent="0.35">
      <c r="A17" s="294"/>
      <c r="B17" s="365"/>
      <c r="C17" s="9"/>
      <c r="D17" s="7"/>
      <c r="E17" s="7"/>
    </row>
    <row r="18" spans="1:16" x14ac:dyDescent="0.35">
      <c r="A18" s="294"/>
      <c r="B18" s="299" t="s">
        <v>670</v>
      </c>
      <c r="C18" s="9"/>
      <c r="D18" s="13" t="s">
        <v>128</v>
      </c>
      <c r="E18" s="7"/>
      <c r="F18" s="7"/>
      <c r="G18" s="7"/>
      <c r="H18" s="7"/>
      <c r="I18" s="7"/>
      <c r="J18" s="7"/>
      <c r="K18" s="7"/>
      <c r="L18" s="7"/>
      <c r="M18" s="7"/>
      <c r="N18" s="7"/>
    </row>
    <row r="19" spans="1:16" ht="15" thickBot="1" x14ac:dyDescent="0.4">
      <c r="A19" s="294"/>
      <c r="B19" s="365"/>
      <c r="C19" s="9"/>
      <c r="D19" s="13"/>
      <c r="E19" s="7"/>
      <c r="F19" s="7"/>
      <c r="G19" s="7"/>
      <c r="H19" s="7"/>
      <c r="I19" s="7"/>
      <c r="J19" s="7"/>
      <c r="K19" s="7"/>
      <c r="L19" s="7"/>
      <c r="M19" s="7"/>
      <c r="N19" s="7"/>
    </row>
    <row r="20" spans="1:16" ht="15" thickBot="1" x14ac:dyDescent="0.4">
      <c r="A20" s="294"/>
      <c r="B20" s="365"/>
      <c r="C20" s="9"/>
      <c r="F20" s="904" t="s">
        <v>412</v>
      </c>
      <c r="G20" s="904"/>
      <c r="H20" s="904"/>
      <c r="I20" s="904"/>
      <c r="J20" s="904"/>
      <c r="K20" s="904"/>
      <c r="L20" s="904"/>
      <c r="M20" s="50"/>
    </row>
    <row r="21" spans="1:16" ht="58.5" thickBot="1" x14ac:dyDescent="0.4">
      <c r="A21" s="294"/>
      <c r="B21" s="299"/>
      <c r="D21" s="3"/>
      <c r="E21" s="354" t="s">
        <v>161</v>
      </c>
      <c r="F21" s="354" t="s">
        <v>165</v>
      </c>
      <c r="G21" s="354" t="s">
        <v>162</v>
      </c>
      <c r="H21" s="354" t="s">
        <v>730</v>
      </c>
      <c r="I21" s="354" t="s">
        <v>87</v>
      </c>
      <c r="J21" s="354" t="s">
        <v>163</v>
      </c>
      <c r="K21" s="354" t="s">
        <v>123</v>
      </c>
      <c r="L21" s="354" t="s">
        <v>164</v>
      </c>
      <c r="M21" s="3"/>
      <c r="N21" s="3"/>
    </row>
    <row r="22" spans="1:16" ht="29" customHeight="1" x14ac:dyDescent="0.35">
      <c r="A22" s="294"/>
      <c r="B22" s="299"/>
      <c r="D22" s="362" t="s">
        <v>90</v>
      </c>
      <c r="E22" s="359"/>
      <c r="F22" s="165"/>
      <c r="G22" s="165"/>
      <c r="H22" s="165"/>
      <c r="I22" s="165"/>
      <c r="J22" s="165"/>
      <c r="K22" s="165"/>
      <c r="L22" s="165"/>
      <c r="M22" s="3"/>
      <c r="N22" s="610" t="s">
        <v>668</v>
      </c>
      <c r="O22" s="535"/>
      <c r="P22" s="535"/>
    </row>
    <row r="23" spans="1:16" ht="29" x14ac:dyDescent="0.35">
      <c r="A23" s="294"/>
      <c r="B23" s="299"/>
      <c r="D23" s="363" t="s">
        <v>126</v>
      </c>
      <c r="E23" s="360"/>
      <c r="F23" s="166"/>
      <c r="G23" s="166"/>
      <c r="H23" s="166"/>
      <c r="I23" s="166"/>
      <c r="J23" s="166"/>
      <c r="K23" s="166"/>
      <c r="L23" s="166"/>
      <c r="M23" s="3"/>
      <c r="N23" s="535"/>
      <c r="O23" s="535"/>
      <c r="P23" s="535"/>
    </row>
    <row r="24" spans="1:16" ht="29" x14ac:dyDescent="0.35">
      <c r="A24" s="294"/>
      <c r="B24" s="299"/>
      <c r="D24" s="363" t="s">
        <v>91</v>
      </c>
      <c r="E24" s="360"/>
      <c r="F24" s="166"/>
      <c r="G24" s="166"/>
      <c r="H24" s="166"/>
      <c r="I24" s="166"/>
      <c r="J24" s="166"/>
      <c r="K24" s="166"/>
      <c r="L24" s="166"/>
      <c r="M24" s="3"/>
      <c r="N24" s="535"/>
      <c r="O24" s="535"/>
      <c r="P24" s="535"/>
    </row>
    <row r="25" spans="1:16" ht="29" x14ac:dyDescent="0.35">
      <c r="A25" s="294"/>
      <c r="B25" s="299"/>
      <c r="D25" s="363" t="s">
        <v>93</v>
      </c>
      <c r="E25" s="360"/>
      <c r="F25" s="166"/>
      <c r="G25" s="166"/>
      <c r="H25" s="166"/>
      <c r="I25" s="166"/>
      <c r="J25" s="166"/>
      <c r="K25" s="166"/>
      <c r="L25" s="166"/>
      <c r="M25" s="3"/>
      <c r="N25" s="3"/>
    </row>
    <row r="26" spans="1:16" ht="43.5" x14ac:dyDescent="0.35">
      <c r="A26" s="294"/>
      <c r="B26" s="299"/>
      <c r="D26" s="363" t="s">
        <v>92</v>
      </c>
      <c r="E26" s="360"/>
      <c r="F26" s="166"/>
      <c r="G26" s="166"/>
      <c r="H26" s="166"/>
      <c r="I26" s="166"/>
      <c r="J26" s="166"/>
      <c r="K26" s="166"/>
      <c r="L26" s="166"/>
      <c r="M26" s="3"/>
      <c r="N26" s="3"/>
    </row>
    <row r="27" spans="1:16" ht="29" x14ac:dyDescent="0.35">
      <c r="A27" s="294"/>
      <c r="B27" s="299"/>
      <c r="D27" s="363" t="s">
        <v>127</v>
      </c>
      <c r="E27" s="360"/>
      <c r="F27" s="166"/>
      <c r="G27" s="166"/>
      <c r="H27" s="166"/>
      <c r="I27" s="166"/>
      <c r="J27" s="166"/>
      <c r="K27" s="166"/>
      <c r="L27" s="166"/>
      <c r="M27" s="3"/>
      <c r="N27" s="3"/>
    </row>
    <row r="28" spans="1:16" ht="21.5" customHeight="1" thickBot="1" x14ac:dyDescent="0.4">
      <c r="A28" s="294"/>
      <c r="B28" s="299"/>
      <c r="D28" s="364" t="s">
        <v>125</v>
      </c>
      <c r="E28" s="361"/>
      <c r="F28" s="271"/>
      <c r="G28" s="271"/>
      <c r="H28" s="271"/>
      <c r="I28" s="271"/>
      <c r="J28" s="271"/>
      <c r="K28" s="271"/>
      <c r="L28" s="271"/>
      <c r="M28" s="3"/>
      <c r="N28" s="3"/>
    </row>
    <row r="29" spans="1:16" x14ac:dyDescent="0.35">
      <c r="A29" s="294"/>
      <c r="B29" s="299"/>
      <c r="D29" s="348"/>
      <c r="E29" s="9"/>
      <c r="F29" s="11"/>
      <c r="G29" s="11"/>
      <c r="H29" s="11"/>
      <c r="I29" s="11"/>
      <c r="J29" s="11"/>
      <c r="K29" s="11"/>
      <c r="L29" s="11"/>
    </row>
    <row r="30" spans="1:16" x14ac:dyDescent="0.35">
      <c r="A30" s="294"/>
      <c r="B30" s="299" t="s">
        <v>671</v>
      </c>
      <c r="D30" s="813" t="s">
        <v>411</v>
      </c>
      <c r="E30" s="535"/>
      <c r="F30" s="535"/>
      <c r="G30" s="535"/>
      <c r="H30" s="535"/>
      <c r="I30" s="535"/>
      <c r="J30" s="535"/>
      <c r="K30" s="535"/>
      <c r="L30" s="535"/>
      <c r="M30" s="535"/>
      <c r="N30" s="535"/>
      <c r="O30" s="535"/>
      <c r="P30" s="535"/>
    </row>
    <row r="31" spans="1:16" ht="15" thickBot="1" x14ac:dyDescent="0.4">
      <c r="A31" s="294"/>
      <c r="B31" s="299"/>
      <c r="D31" s="3"/>
      <c r="E31" s="3"/>
      <c r="F31" s="3"/>
      <c r="G31" s="3"/>
      <c r="H31" s="3"/>
      <c r="I31" s="3"/>
      <c r="J31" s="3"/>
      <c r="K31" s="3"/>
      <c r="L31" s="3"/>
      <c r="M31" s="3"/>
      <c r="N31" s="3"/>
    </row>
    <row r="32" spans="1:16" ht="15" thickBot="1" x14ac:dyDescent="0.4">
      <c r="A32" s="294"/>
      <c r="B32" s="299"/>
      <c r="F32" s="904" t="s">
        <v>413</v>
      </c>
      <c r="G32" s="904"/>
      <c r="H32" s="904"/>
      <c r="I32" s="904"/>
      <c r="J32" s="904"/>
      <c r="K32" s="904"/>
      <c r="L32" s="904"/>
      <c r="M32" s="3"/>
      <c r="N32" s="3"/>
    </row>
    <row r="33" spans="1:16" ht="58.5" thickBot="1" x14ac:dyDescent="0.4">
      <c r="A33" s="294"/>
      <c r="B33" s="299"/>
      <c r="D33" s="3"/>
      <c r="E33" s="354" t="s">
        <v>161</v>
      </c>
      <c r="F33" s="354" t="s">
        <v>165</v>
      </c>
      <c r="G33" s="354" t="s">
        <v>162</v>
      </c>
      <c r="H33" s="354" t="s">
        <v>730</v>
      </c>
      <c r="I33" s="354" t="s">
        <v>87</v>
      </c>
      <c r="J33" s="354" t="s">
        <v>163</v>
      </c>
      <c r="K33" s="354" t="s">
        <v>123</v>
      </c>
      <c r="L33" s="354" t="s">
        <v>164</v>
      </c>
      <c r="M33" s="3"/>
      <c r="N33" s="3"/>
    </row>
    <row r="34" spans="1:16" ht="29" x14ac:dyDescent="0.35">
      <c r="A34" s="294"/>
      <c r="B34" s="299"/>
      <c r="D34" s="362" t="s">
        <v>90</v>
      </c>
      <c r="E34" s="359"/>
      <c r="F34" s="165"/>
      <c r="G34" s="165"/>
      <c r="H34" s="165"/>
      <c r="I34" s="165"/>
      <c r="J34" s="165"/>
      <c r="K34" s="165"/>
      <c r="L34" s="165"/>
      <c r="M34" s="3"/>
      <c r="N34" s="610" t="s">
        <v>669</v>
      </c>
      <c r="O34" s="535"/>
      <c r="P34" s="535"/>
    </row>
    <row r="35" spans="1:16" ht="29" x14ac:dyDescent="0.35">
      <c r="A35" s="294"/>
      <c r="B35" s="299"/>
      <c r="D35" s="363" t="s">
        <v>126</v>
      </c>
      <c r="E35" s="360"/>
      <c r="F35" s="166"/>
      <c r="G35" s="166"/>
      <c r="H35" s="166"/>
      <c r="I35" s="166"/>
      <c r="J35" s="166"/>
      <c r="K35" s="166"/>
      <c r="L35" s="166"/>
      <c r="M35" s="3"/>
      <c r="N35" s="535"/>
      <c r="O35" s="535"/>
      <c r="P35" s="535"/>
    </row>
    <row r="36" spans="1:16" ht="29" x14ac:dyDescent="0.35">
      <c r="A36" s="294"/>
      <c r="B36" s="299"/>
      <c r="D36" s="363" t="s">
        <v>91</v>
      </c>
      <c r="E36" s="360"/>
      <c r="F36" s="166"/>
      <c r="G36" s="166"/>
      <c r="H36" s="166"/>
      <c r="I36" s="166"/>
      <c r="J36" s="166"/>
      <c r="K36" s="166"/>
      <c r="L36" s="166"/>
      <c r="M36" s="3"/>
      <c r="N36" s="535"/>
      <c r="O36" s="535"/>
      <c r="P36" s="535"/>
    </row>
    <row r="37" spans="1:16" ht="29" x14ac:dyDescent="0.35">
      <c r="A37" s="294"/>
      <c r="B37" s="299"/>
      <c r="D37" s="363" t="s">
        <v>93</v>
      </c>
      <c r="E37" s="360"/>
      <c r="F37" s="166"/>
      <c r="G37" s="166"/>
      <c r="H37" s="166"/>
      <c r="I37" s="166"/>
      <c r="J37" s="166"/>
      <c r="K37" s="166"/>
      <c r="L37" s="166"/>
      <c r="M37" s="3"/>
      <c r="N37" s="3"/>
    </row>
    <row r="38" spans="1:16" ht="43.5" x14ac:dyDescent="0.35">
      <c r="A38" s="294"/>
      <c r="B38" s="299"/>
      <c r="D38" s="363" t="s">
        <v>92</v>
      </c>
      <c r="E38" s="360"/>
      <c r="F38" s="166"/>
      <c r="G38" s="166"/>
      <c r="H38" s="166"/>
      <c r="I38" s="166"/>
      <c r="J38" s="166"/>
      <c r="K38" s="166"/>
      <c r="L38" s="166"/>
      <c r="M38" s="3"/>
      <c r="N38" s="3"/>
    </row>
    <row r="39" spans="1:16" ht="29" x14ac:dyDescent="0.35">
      <c r="A39" s="294"/>
      <c r="B39" s="299"/>
      <c r="D39" s="363" t="s">
        <v>127</v>
      </c>
      <c r="E39" s="360"/>
      <c r="F39" s="166"/>
      <c r="G39" s="166"/>
      <c r="H39" s="166"/>
      <c r="I39" s="166"/>
      <c r="J39" s="166"/>
      <c r="K39" s="166"/>
      <c r="L39" s="166"/>
      <c r="M39" s="3"/>
      <c r="N39" s="3"/>
    </row>
    <row r="40" spans="1:16" ht="15" thickBot="1" x14ac:dyDescent="0.4">
      <c r="A40" s="294"/>
      <c r="B40" s="299"/>
      <c r="D40" s="364" t="s">
        <v>125</v>
      </c>
      <c r="E40" s="361"/>
      <c r="F40" s="271"/>
      <c r="G40" s="271"/>
      <c r="H40" s="271"/>
      <c r="I40" s="271"/>
      <c r="J40" s="271"/>
      <c r="K40" s="271"/>
      <c r="L40" s="271"/>
    </row>
    <row r="41" spans="1:16" x14ac:dyDescent="0.35">
      <c r="A41" s="294"/>
      <c r="B41" s="299"/>
      <c r="D41" s="3"/>
      <c r="E41" s="3"/>
      <c r="F41" s="3"/>
      <c r="G41" s="3"/>
      <c r="H41" s="3"/>
      <c r="I41" s="3"/>
      <c r="J41" s="3"/>
      <c r="K41" s="3"/>
      <c r="L41" s="3"/>
    </row>
    <row r="42" spans="1:16" hidden="1" x14ac:dyDescent="0.35">
      <c r="A42" s="294"/>
    </row>
    <row r="43" spans="1:16" hidden="1" x14ac:dyDescent="0.35">
      <c r="A43" s="294"/>
    </row>
  </sheetData>
  <mergeCells count="15">
    <mergeCell ref="N34:P36"/>
    <mergeCell ref="D7:P7"/>
    <mergeCell ref="C2:P3"/>
    <mergeCell ref="B5:P5"/>
    <mergeCell ref="D11:G11"/>
    <mergeCell ref="D10:G10"/>
    <mergeCell ref="F32:L32"/>
    <mergeCell ref="D30:P30"/>
    <mergeCell ref="D12:G12"/>
    <mergeCell ref="F20:L20"/>
    <mergeCell ref="D13:G13"/>
    <mergeCell ref="D14:G14"/>
    <mergeCell ref="D16:G16"/>
    <mergeCell ref="D15:G15"/>
    <mergeCell ref="N22:P24"/>
  </mergeCells>
  <dataValidations count="4">
    <dataValidation type="list" allowBlank="1" showInputMessage="1" showErrorMessage="1" sqref="H10:I16" xr:uid="{965E4280-5C59-466F-A8F5-5DCA545F3504}">
      <formula1>"Yes,No"</formula1>
    </dataValidation>
    <dataValidation type="list" allowBlank="1" showInputMessage="1" showErrorMessage="1" sqref="F29:L29" xr:uid="{320C25AE-7135-4C69-9C5A-154FE3ECCB53}">
      <formula1>"Originated, Took place, Both"</formula1>
    </dataValidation>
    <dataValidation type="list" allowBlank="1" showInputMessage="1" showErrorMessage="1" sqref="F34:L40" xr:uid="{5F3EA84E-480B-420A-80CF-2C8C47885F64}">
      <formula1>"Physical, Online"</formula1>
    </dataValidation>
    <dataValidation type="list" allowBlank="1" showInputMessage="1" showErrorMessage="1" sqref="F22:L28" xr:uid="{9161FF47-F60E-4C6A-8AC5-556E2DD7BA7B}">
      <formula1>"Export, Import, Reciprocal"</formula1>
    </dataValidation>
  </dataValidations>
  <pageMargins left="0.43125000000000002" right="0.7" top="0.75" bottom="0.75" header="0.3" footer="0.3"/>
  <pageSetup paperSize="9" scale="5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19B7-3948-468E-9B8A-89B6EBDF110E}">
  <dimension ref="A1:P45"/>
  <sheetViews>
    <sheetView showGridLines="0" topLeftCell="A6" workbookViewId="0">
      <selection activeCell="D7" sqref="D7:P7"/>
    </sheetView>
  </sheetViews>
  <sheetFormatPr defaultColWidth="0" defaultRowHeight="14.5" zeroHeight="1" x14ac:dyDescent="0.35"/>
  <cols>
    <col min="1" max="1" width="3.7265625" customWidth="1"/>
    <col min="2" max="2" width="8.7265625" customWidth="1"/>
    <col min="3" max="3" width="2.1796875" customWidth="1"/>
    <col min="4" max="4" width="33.36328125" customWidth="1"/>
    <col min="5" max="5" width="21.6328125" bestFit="1" customWidth="1"/>
    <col min="6" max="6" width="21.7265625" bestFit="1" customWidth="1"/>
    <col min="7" max="7" width="24.81640625" bestFit="1" customWidth="1"/>
    <col min="8" max="8" width="21.81640625" bestFit="1" customWidth="1"/>
    <col min="9" max="9" width="9.08984375" customWidth="1"/>
    <col min="10"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s>
  <sheetData>
    <row r="1" spans="1:16" s="11" customFormat="1" ht="15" thickBot="1" x14ac:dyDescent="0.4">
      <c r="B1" s="17"/>
      <c r="C1" s="17"/>
      <c r="D1" s="17"/>
      <c r="M1" s="25"/>
    </row>
    <row r="2" spans="1:16" s="11" customFormat="1" x14ac:dyDescent="0.35">
      <c r="B2" s="17"/>
      <c r="C2" s="828" t="s">
        <v>666</v>
      </c>
      <c r="D2" s="889"/>
      <c r="E2" s="889"/>
      <c r="F2" s="889"/>
      <c r="G2" s="889"/>
      <c r="H2" s="889"/>
      <c r="I2" s="889"/>
      <c r="J2" s="889"/>
      <c r="K2" s="889"/>
      <c r="L2" s="889"/>
      <c r="M2" s="889"/>
      <c r="N2" s="889"/>
      <c r="O2" s="889"/>
      <c r="P2" s="890"/>
    </row>
    <row r="3" spans="1:16" s="11" customFormat="1" ht="15" customHeight="1" thickBot="1" x14ac:dyDescent="0.4">
      <c r="A3" s="44"/>
      <c r="B3" s="211"/>
      <c r="C3" s="891"/>
      <c r="D3" s="892"/>
      <c r="E3" s="892"/>
      <c r="F3" s="892"/>
      <c r="G3" s="892"/>
      <c r="H3" s="892"/>
      <c r="I3" s="892"/>
      <c r="J3" s="892"/>
      <c r="K3" s="892"/>
      <c r="L3" s="892"/>
      <c r="M3" s="892"/>
      <c r="N3" s="892"/>
      <c r="O3" s="892"/>
      <c r="P3" s="893"/>
    </row>
    <row r="4" spans="1:16" ht="15" thickBot="1" x14ac:dyDescent="0.4">
      <c r="B4" s="11"/>
      <c r="C4" s="28"/>
      <c r="D4" s="28"/>
      <c r="E4" s="1"/>
      <c r="F4" s="14"/>
    </row>
    <row r="5" spans="1:16" ht="15" thickBot="1" x14ac:dyDescent="0.4">
      <c r="B5" s="901" t="s">
        <v>595</v>
      </c>
      <c r="C5" s="894"/>
      <c r="D5" s="894"/>
      <c r="E5" s="894"/>
      <c r="F5" s="894"/>
      <c r="G5" s="894"/>
      <c r="H5" s="894"/>
      <c r="I5" s="894"/>
      <c r="J5" s="894"/>
      <c r="K5" s="894"/>
      <c r="L5" s="894"/>
      <c r="M5" s="894"/>
      <c r="N5" s="894"/>
      <c r="O5" s="894"/>
      <c r="P5" s="894"/>
    </row>
    <row r="6" spans="1:16" x14ac:dyDescent="0.35">
      <c r="B6" s="337"/>
    </row>
    <row r="7" spans="1:16" x14ac:dyDescent="0.35">
      <c r="A7" s="197"/>
      <c r="B7" s="299" t="s">
        <v>414</v>
      </c>
      <c r="D7" s="900" t="s">
        <v>583</v>
      </c>
      <c r="E7" s="535"/>
      <c r="F7" s="535"/>
      <c r="G7" s="535"/>
      <c r="H7" s="535"/>
      <c r="I7" s="535"/>
      <c r="J7" s="535"/>
      <c r="K7" s="535"/>
      <c r="L7" s="535"/>
      <c r="M7" s="535"/>
      <c r="N7" s="535"/>
      <c r="O7" s="535"/>
      <c r="P7" s="535"/>
    </row>
    <row r="8" spans="1:16" ht="15" thickBot="1" x14ac:dyDescent="0.4">
      <c r="B8" s="388"/>
      <c r="M8" s="50" t="s">
        <v>566</v>
      </c>
    </row>
    <row r="9" spans="1:16" ht="15" thickBot="1" x14ac:dyDescent="0.4">
      <c r="B9" s="388"/>
      <c r="D9" s="357" t="s">
        <v>746</v>
      </c>
      <c r="E9" s="403" t="s">
        <v>747</v>
      </c>
      <c r="F9" s="357" t="s">
        <v>748</v>
      </c>
      <c r="G9" s="404" t="s">
        <v>749</v>
      </c>
    </row>
    <row r="10" spans="1:16" ht="15" thickBot="1" x14ac:dyDescent="0.4">
      <c r="B10" s="388"/>
      <c r="D10" s="500"/>
      <c r="E10" s="334"/>
      <c r="F10" s="401"/>
      <c r="G10" s="400"/>
    </row>
    <row r="11" spans="1:16" x14ac:dyDescent="0.35">
      <c r="B11" s="388"/>
    </row>
    <row r="12" spans="1:16" x14ac:dyDescent="0.35">
      <c r="A12" s="197"/>
      <c r="B12" s="299" t="s">
        <v>415</v>
      </c>
      <c r="D12" s="900" t="s">
        <v>584</v>
      </c>
      <c r="E12" s="535"/>
      <c r="F12" s="535"/>
      <c r="G12" s="535"/>
      <c r="H12" s="535"/>
      <c r="I12" s="535"/>
      <c r="J12" s="535"/>
      <c r="K12" s="535"/>
      <c r="L12" s="535"/>
      <c r="M12" s="535"/>
      <c r="N12" s="535"/>
      <c r="O12" s="535"/>
      <c r="P12" s="535"/>
    </row>
    <row r="13" spans="1:16" ht="15" thickBot="1" x14ac:dyDescent="0.4">
      <c r="B13" s="388"/>
      <c r="M13" s="50" t="s">
        <v>566</v>
      </c>
    </row>
    <row r="14" spans="1:16" ht="15" thickBot="1" x14ac:dyDescent="0.4">
      <c r="B14" s="388"/>
      <c r="D14" s="357" t="s">
        <v>672</v>
      </c>
      <c r="E14" s="403" t="s">
        <v>425</v>
      </c>
      <c r="F14" s="357" t="s">
        <v>426</v>
      </c>
      <c r="G14" s="404" t="s">
        <v>427</v>
      </c>
    </row>
    <row r="15" spans="1:16" ht="15" thickBot="1" x14ac:dyDescent="0.4">
      <c r="B15" s="388"/>
      <c r="D15" s="402" t="s">
        <v>586</v>
      </c>
      <c r="E15" s="334"/>
      <c r="F15" s="401"/>
      <c r="G15" s="400"/>
    </row>
    <row r="16" spans="1:16" x14ac:dyDescent="0.35">
      <c r="B16" s="388"/>
    </row>
    <row r="17" spans="1:16" x14ac:dyDescent="0.35">
      <c r="A17" s="197"/>
      <c r="B17" s="299" t="s">
        <v>416</v>
      </c>
      <c r="D17" s="900" t="s">
        <v>585</v>
      </c>
      <c r="E17" s="535"/>
      <c r="F17" s="535"/>
      <c r="G17" s="535"/>
      <c r="H17" s="535"/>
      <c r="I17" s="535"/>
      <c r="J17" s="535"/>
      <c r="K17" s="535"/>
      <c r="L17" s="535"/>
      <c r="M17" s="535"/>
      <c r="N17" s="535"/>
      <c r="O17" s="535"/>
      <c r="P17" s="535"/>
    </row>
    <row r="18" spans="1:16" ht="15" thickBot="1" x14ac:dyDescent="0.4">
      <c r="B18" s="388"/>
      <c r="M18" s="50" t="s">
        <v>566</v>
      </c>
    </row>
    <row r="19" spans="1:16" ht="15" thickBot="1" x14ac:dyDescent="0.4">
      <c r="B19" s="388"/>
      <c r="D19" s="357" t="s">
        <v>424</v>
      </c>
      <c r="E19" s="357" t="s">
        <v>590</v>
      </c>
      <c r="F19" s="403" t="s">
        <v>587</v>
      </c>
      <c r="G19" s="357" t="s">
        <v>588</v>
      </c>
      <c r="H19" s="404" t="s">
        <v>591</v>
      </c>
      <c r="I19" s="404" t="s">
        <v>421</v>
      </c>
    </row>
    <row r="20" spans="1:16" ht="15" thickBot="1" x14ac:dyDescent="0.4">
      <c r="B20" s="388"/>
      <c r="D20" s="402" t="s">
        <v>589</v>
      </c>
      <c r="E20" s="435"/>
      <c r="F20" s="334"/>
      <c r="G20" s="401"/>
      <c r="H20" s="400"/>
      <c r="I20" s="400"/>
    </row>
    <row r="21" spans="1:16" x14ac:dyDescent="0.35">
      <c r="B21" s="388"/>
    </row>
    <row r="33" customFormat="1" hidden="1" x14ac:dyDescent="0.35"/>
    <row r="34" customFormat="1" hidden="1" x14ac:dyDescent="0.35"/>
    <row r="35" customFormat="1" hidden="1" x14ac:dyDescent="0.35"/>
    <row r="36" customFormat="1" hidden="1" x14ac:dyDescent="0.35"/>
    <row r="37" customFormat="1" hidden="1" x14ac:dyDescent="0.35"/>
    <row r="38" customFormat="1" hidden="1" x14ac:dyDescent="0.35"/>
    <row r="39" customFormat="1" hidden="1" x14ac:dyDescent="0.35"/>
    <row r="40" customFormat="1" hidden="1" x14ac:dyDescent="0.35"/>
    <row r="41" customFormat="1" hidden="1" x14ac:dyDescent="0.35"/>
    <row r="42" customFormat="1" hidden="1" x14ac:dyDescent="0.35"/>
    <row r="43" customFormat="1" hidden="1" x14ac:dyDescent="0.35"/>
    <row r="44" customFormat="1" hidden="1" x14ac:dyDescent="0.35"/>
    <row r="45" customFormat="1" hidden="1" x14ac:dyDescent="0.35"/>
  </sheetData>
  <mergeCells count="5">
    <mergeCell ref="C2:P3"/>
    <mergeCell ref="B5:P5"/>
    <mergeCell ref="D7:P7"/>
    <mergeCell ref="D12:P12"/>
    <mergeCell ref="D17:P17"/>
  </mergeCells>
  <dataValidations count="1">
    <dataValidation type="list" allowBlank="1" showInputMessage="1" showErrorMessage="1" sqref="D10:G10 E15:G15" xr:uid="{0353DE5B-DAA1-4DFC-BDC4-D2F8F1B27AF5}">
      <formula1>"Yes, No"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C63C-0F83-4351-A029-973D88EE8D81}">
  <dimension ref="A1:P27"/>
  <sheetViews>
    <sheetView showGridLines="0" workbookViewId="0">
      <selection activeCell="C2" sqref="C2:P3"/>
    </sheetView>
  </sheetViews>
  <sheetFormatPr defaultColWidth="0" defaultRowHeight="14.5" zeroHeight="1" x14ac:dyDescent="0.35"/>
  <cols>
    <col min="1" max="1" width="3.7265625" customWidth="1"/>
    <col min="2" max="2" width="8.7265625" style="429" customWidth="1"/>
    <col min="3" max="3" width="2.1796875" customWidth="1"/>
    <col min="4" max="4" width="33.36328125" customWidth="1"/>
    <col min="5" max="5" width="21.6328125" bestFit="1" customWidth="1"/>
    <col min="6" max="6" width="21.7265625" bestFit="1" customWidth="1"/>
    <col min="7" max="7" width="2.7265625" customWidth="1"/>
    <col min="8" max="8" width="24.6328125" bestFit="1" customWidth="1"/>
    <col min="9" max="9" width="27.26953125" bestFit="1" customWidth="1"/>
    <col min="10"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s>
  <sheetData>
    <row r="1" spans="1:16" s="11" customFormat="1" ht="15" thickBot="1" x14ac:dyDescent="0.4">
      <c r="B1" s="17"/>
      <c r="C1" s="17"/>
      <c r="D1" s="17"/>
      <c r="M1" s="25"/>
    </row>
    <row r="2" spans="1:16" s="11" customFormat="1" x14ac:dyDescent="0.35">
      <c r="B2" s="17"/>
      <c r="C2" s="828" t="s">
        <v>681</v>
      </c>
      <c r="D2" s="889"/>
      <c r="E2" s="889"/>
      <c r="F2" s="889"/>
      <c r="G2" s="889"/>
      <c r="H2" s="889"/>
      <c r="I2" s="889"/>
      <c r="J2" s="889"/>
      <c r="K2" s="889"/>
      <c r="L2" s="889"/>
      <c r="M2" s="889"/>
      <c r="N2" s="889"/>
      <c r="O2" s="889"/>
      <c r="P2" s="890"/>
    </row>
    <row r="3" spans="1:16" s="11" customFormat="1" ht="15" customHeight="1" thickBot="1" x14ac:dyDescent="0.4">
      <c r="A3" s="44"/>
      <c r="B3" s="211"/>
      <c r="C3" s="891"/>
      <c r="D3" s="892"/>
      <c r="E3" s="892"/>
      <c r="F3" s="892"/>
      <c r="G3" s="892"/>
      <c r="H3" s="892"/>
      <c r="I3" s="892"/>
      <c r="J3" s="892"/>
      <c r="K3" s="892"/>
      <c r="L3" s="892"/>
      <c r="M3" s="892"/>
      <c r="N3" s="892"/>
      <c r="O3" s="892"/>
      <c r="P3" s="893"/>
    </row>
    <row r="4" spans="1:16" ht="15" thickBot="1" x14ac:dyDescent="0.4">
      <c r="B4" s="47"/>
      <c r="C4" s="28"/>
      <c r="D4" s="28"/>
      <c r="E4" s="1"/>
      <c r="F4" s="14"/>
    </row>
    <row r="5" spans="1:16" ht="15" thickBot="1" x14ac:dyDescent="0.4">
      <c r="B5" s="901" t="s">
        <v>335</v>
      </c>
      <c r="C5" s="894"/>
      <c r="D5" s="894"/>
      <c r="E5" s="894"/>
      <c r="F5" s="894"/>
      <c r="G5" s="894"/>
      <c r="H5" s="894"/>
      <c r="I5" s="894"/>
      <c r="J5" s="894"/>
      <c r="K5" s="894"/>
      <c r="L5" s="894"/>
      <c r="M5" s="894"/>
      <c r="N5" s="894"/>
      <c r="O5" s="894"/>
      <c r="P5" s="894"/>
    </row>
    <row r="6" spans="1:16" x14ac:dyDescent="0.35">
      <c r="B6" s="337"/>
    </row>
    <row r="7" spans="1:16" x14ac:dyDescent="0.35">
      <c r="B7" s="448" t="s">
        <v>682</v>
      </c>
      <c r="D7" s="592" t="s">
        <v>683</v>
      </c>
      <c r="E7" s="592"/>
      <c r="F7" s="592"/>
      <c r="G7" s="592"/>
      <c r="H7" s="592"/>
      <c r="I7" s="592"/>
      <c r="J7" s="592"/>
      <c r="K7" s="592"/>
      <c r="L7" s="592"/>
      <c r="M7" s="592"/>
      <c r="N7" s="592"/>
      <c r="O7" s="592"/>
      <c r="P7" s="592"/>
    </row>
    <row r="8" spans="1:16" ht="15" thickBot="1" x14ac:dyDescent="0.4">
      <c r="B8" s="488"/>
    </row>
    <row r="9" spans="1:16" ht="15" thickBot="1" x14ac:dyDescent="0.4">
      <c r="B9" s="488"/>
      <c r="D9" s="481" t="s">
        <v>684</v>
      </c>
      <c r="E9" s="482"/>
      <c r="F9" s="45" t="s">
        <v>166</v>
      </c>
    </row>
    <row r="10" spans="1:16" ht="15" thickBot="1" x14ac:dyDescent="0.4">
      <c r="B10" s="488"/>
      <c r="D10" s="483" t="s">
        <v>685</v>
      </c>
      <c r="E10" s="482"/>
      <c r="F10" s="45" t="s">
        <v>166</v>
      </c>
    </row>
    <row r="11" spans="1:16" ht="15" thickBot="1" x14ac:dyDescent="0.4">
      <c r="B11" s="488"/>
      <c r="D11" s="484" t="s">
        <v>686</v>
      </c>
      <c r="E11" s="482"/>
      <c r="F11" s="45" t="s">
        <v>166</v>
      </c>
    </row>
    <row r="12" spans="1:16" x14ac:dyDescent="0.35">
      <c r="B12" s="488"/>
    </row>
    <row r="13" spans="1:16" x14ac:dyDescent="0.35">
      <c r="B13" s="448" t="s">
        <v>689</v>
      </c>
      <c r="D13" s="592" t="s">
        <v>696</v>
      </c>
      <c r="E13" s="535"/>
      <c r="F13" s="535"/>
      <c r="G13" s="535"/>
      <c r="H13" s="535"/>
      <c r="I13" s="535"/>
      <c r="J13" s="535"/>
      <c r="K13" s="535"/>
      <c r="L13" s="535"/>
      <c r="M13" s="535"/>
      <c r="N13" s="535"/>
      <c r="O13" s="535"/>
      <c r="P13" s="535"/>
    </row>
    <row r="14" spans="1:16" ht="15" thickBot="1" x14ac:dyDescent="0.4">
      <c r="B14" s="488"/>
    </row>
    <row r="15" spans="1:16" ht="15" thickBot="1" x14ac:dyDescent="0.4">
      <c r="B15" s="488"/>
      <c r="E15" s="486" t="s">
        <v>687</v>
      </c>
      <c r="F15" s="486" t="s">
        <v>688</v>
      </c>
      <c r="H15" s="481" t="s">
        <v>699</v>
      </c>
      <c r="I15" s="481" t="s">
        <v>700</v>
      </c>
    </row>
    <row r="16" spans="1:16" ht="15" thickBot="1" x14ac:dyDescent="0.4">
      <c r="B16" s="488"/>
      <c r="D16" s="485" t="s">
        <v>691</v>
      </c>
      <c r="E16" s="435"/>
      <c r="F16" s="435"/>
      <c r="H16" s="435"/>
      <c r="I16" s="435"/>
    </row>
    <row r="17" spans="2:16" ht="15" thickBot="1" x14ac:dyDescent="0.4">
      <c r="B17" s="488"/>
      <c r="D17" s="487" t="s">
        <v>694</v>
      </c>
      <c r="E17" s="435"/>
      <c r="F17" s="435"/>
      <c r="H17" s="435"/>
      <c r="I17" s="435"/>
    </row>
    <row r="18" spans="2:16" ht="15" thickBot="1" x14ac:dyDescent="0.4">
      <c r="B18" s="488"/>
      <c r="D18" s="485" t="s">
        <v>692</v>
      </c>
      <c r="E18" s="435"/>
      <c r="F18" s="435"/>
      <c r="H18" s="435"/>
      <c r="I18" s="435"/>
    </row>
    <row r="19" spans="2:16" ht="15" thickBot="1" x14ac:dyDescent="0.4">
      <c r="B19" s="488"/>
      <c r="D19" s="485" t="s">
        <v>693</v>
      </c>
      <c r="E19" s="435"/>
      <c r="F19" s="435"/>
      <c r="H19" s="435"/>
      <c r="I19" s="435"/>
    </row>
    <row r="20" spans="2:16" ht="15" thickBot="1" x14ac:dyDescent="0.4">
      <c r="B20" s="488"/>
      <c r="D20" s="487" t="s">
        <v>695</v>
      </c>
      <c r="E20" s="435"/>
      <c r="F20" s="435"/>
      <c r="H20" s="435"/>
      <c r="I20" s="435"/>
    </row>
    <row r="21" spans="2:16" x14ac:dyDescent="0.35">
      <c r="B21" s="488"/>
    </row>
    <row r="22" spans="2:16" x14ac:dyDescent="0.35">
      <c r="B22" s="488" t="s">
        <v>690</v>
      </c>
      <c r="D22" s="592" t="s">
        <v>697</v>
      </c>
      <c r="E22" s="535"/>
      <c r="F22" s="535"/>
      <c r="G22" s="535"/>
      <c r="H22" s="535"/>
      <c r="I22" s="535"/>
      <c r="J22" s="535"/>
      <c r="K22" s="535"/>
      <c r="L22" s="535"/>
      <c r="M22" s="535"/>
      <c r="N22" s="535"/>
      <c r="O22" s="535"/>
      <c r="P22" s="535"/>
    </row>
    <row r="23" spans="2:16" ht="15" thickBot="1" x14ac:dyDescent="0.4">
      <c r="B23" s="488"/>
    </row>
    <row r="24" spans="2:16" ht="15" thickBot="1" x14ac:dyDescent="0.4">
      <c r="B24" s="488"/>
      <c r="E24" s="486" t="s">
        <v>687</v>
      </c>
      <c r="F24" s="486" t="s">
        <v>688</v>
      </c>
      <c r="H24" s="357" t="s">
        <v>699</v>
      </c>
      <c r="I24" s="357" t="s">
        <v>700</v>
      </c>
    </row>
    <row r="25" spans="2:16" ht="15" thickBot="1" x14ac:dyDescent="0.4">
      <c r="B25" s="488"/>
      <c r="D25" s="485" t="s">
        <v>691</v>
      </c>
      <c r="E25" s="435"/>
      <c r="F25" s="435"/>
      <c r="H25" s="435"/>
      <c r="I25" s="435"/>
    </row>
    <row r="26" spans="2:16" ht="15" thickBot="1" x14ac:dyDescent="0.4">
      <c r="B26" s="488"/>
      <c r="D26" s="481" t="s">
        <v>698</v>
      </c>
      <c r="E26" s="435"/>
      <c r="F26" s="435"/>
      <c r="H26" s="435"/>
      <c r="I26" s="435"/>
    </row>
    <row r="27" spans="2:16" x14ac:dyDescent="0.35">
      <c r="B27" s="488"/>
    </row>
  </sheetData>
  <mergeCells count="5">
    <mergeCell ref="D22:P22"/>
    <mergeCell ref="C2:P3"/>
    <mergeCell ref="B5:P5"/>
    <mergeCell ref="D7:P7"/>
    <mergeCell ref="D13:P13"/>
  </mergeCells>
  <dataValidations count="1">
    <dataValidation type="list" allowBlank="1" showInputMessage="1" showErrorMessage="1" sqref="E9:E11" xr:uid="{05D33658-698E-4276-94F1-17F593897C31}">
      <formula1>"Yes,No"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1676A-5D75-44E5-BCAD-9949830925C4}">
  <dimension ref="A1:P40"/>
  <sheetViews>
    <sheetView showGridLines="0" workbookViewId="0">
      <selection activeCell="F12" sqref="F12"/>
    </sheetView>
  </sheetViews>
  <sheetFormatPr defaultColWidth="0" defaultRowHeight="14.5" customHeight="1" zeroHeight="1" x14ac:dyDescent="0.35"/>
  <cols>
    <col min="1" max="1" width="3.7265625" customWidth="1"/>
    <col min="2" max="2" width="8.7265625" customWidth="1"/>
    <col min="3" max="3" width="2.1796875" customWidth="1"/>
    <col min="4" max="4" width="33.36328125" customWidth="1"/>
    <col min="5" max="5" width="20.54296875" bestFit="1" customWidth="1"/>
    <col min="6" max="6" width="21.7265625" bestFit="1" customWidth="1"/>
    <col min="7" max="7" width="24.81640625" bestFit="1" customWidth="1"/>
    <col min="8" max="8" width="21.81640625" bestFit="1" customWidth="1"/>
    <col min="9" max="9" width="9.08984375" customWidth="1"/>
    <col min="10"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s>
  <sheetData>
    <row r="1" spans="1:16" s="11" customFormat="1" ht="15" thickBot="1" x14ac:dyDescent="0.4">
      <c r="B1" s="17"/>
      <c r="C1" s="17"/>
      <c r="D1" s="17"/>
      <c r="M1" s="25"/>
    </row>
    <row r="2" spans="1:16" s="11" customFormat="1" x14ac:dyDescent="0.35">
      <c r="B2" s="17"/>
      <c r="C2" s="828" t="s">
        <v>594</v>
      </c>
      <c r="D2" s="889"/>
      <c r="E2" s="889"/>
      <c r="F2" s="889"/>
      <c r="G2" s="889"/>
      <c r="H2" s="889"/>
      <c r="I2" s="889"/>
      <c r="J2" s="889"/>
      <c r="K2" s="889"/>
      <c r="L2" s="889"/>
      <c r="M2" s="889"/>
      <c r="N2" s="889"/>
      <c r="O2" s="889"/>
      <c r="P2" s="890"/>
    </row>
    <row r="3" spans="1:16" s="11" customFormat="1" ht="15" customHeight="1" thickBot="1" x14ac:dyDescent="0.4">
      <c r="A3" s="44"/>
      <c r="B3" s="211"/>
      <c r="C3" s="891"/>
      <c r="D3" s="892"/>
      <c r="E3" s="892"/>
      <c r="F3" s="892"/>
      <c r="G3" s="892"/>
      <c r="H3" s="892"/>
      <c r="I3" s="892"/>
      <c r="J3" s="892"/>
      <c r="K3" s="892"/>
      <c r="L3" s="892"/>
      <c r="M3" s="892"/>
      <c r="N3" s="892"/>
      <c r="O3" s="892"/>
      <c r="P3" s="893"/>
    </row>
    <row r="4" spans="1:16" ht="15" thickBot="1" x14ac:dyDescent="0.4">
      <c r="B4" s="11"/>
      <c r="C4" s="28"/>
      <c r="D4" s="28"/>
      <c r="E4" s="1"/>
      <c r="F4" s="14"/>
    </row>
    <row r="5" spans="1:16" x14ac:dyDescent="0.35">
      <c r="B5" s="337"/>
    </row>
    <row r="6" spans="1:16" x14ac:dyDescent="0.35">
      <c r="A6" s="197"/>
      <c r="B6" s="299" t="s">
        <v>596</v>
      </c>
      <c r="D6" s="900" t="s">
        <v>629</v>
      </c>
      <c r="E6" s="535"/>
      <c r="F6" s="535"/>
      <c r="G6" s="535"/>
      <c r="H6" s="535"/>
      <c r="I6" s="535"/>
      <c r="J6" s="535"/>
      <c r="K6" s="535"/>
      <c r="L6" s="535"/>
      <c r="M6" s="535"/>
      <c r="N6" s="535"/>
      <c r="O6" s="535"/>
      <c r="P6" s="535"/>
    </row>
    <row r="7" spans="1:16" ht="15" thickBot="1" x14ac:dyDescent="0.4">
      <c r="B7" s="388"/>
      <c r="M7" s="50"/>
    </row>
    <row r="8" spans="1:16" x14ac:dyDescent="0.35">
      <c r="B8" s="388"/>
      <c r="D8" s="909"/>
      <c r="E8" s="829"/>
      <c r="F8" s="829"/>
      <c r="G8" s="829"/>
      <c r="H8" s="829"/>
      <c r="I8" s="829"/>
      <c r="J8" s="829"/>
      <c r="K8" s="829"/>
      <c r="L8" s="829"/>
      <c r="M8" s="829"/>
      <c r="N8" s="829"/>
      <c r="O8" s="829"/>
      <c r="P8" s="830"/>
    </row>
    <row r="9" spans="1:16" x14ac:dyDescent="0.35">
      <c r="B9" s="388"/>
      <c r="D9" s="910"/>
      <c r="E9" s="620"/>
      <c r="F9" s="620"/>
      <c r="G9" s="620"/>
      <c r="H9" s="620"/>
      <c r="I9" s="620"/>
      <c r="J9" s="620"/>
      <c r="K9" s="620"/>
      <c r="L9" s="620"/>
      <c r="M9" s="620"/>
      <c r="N9" s="620"/>
      <c r="O9" s="620"/>
      <c r="P9" s="911"/>
    </row>
    <row r="10" spans="1:16" x14ac:dyDescent="0.35">
      <c r="B10" s="388"/>
      <c r="D10" s="910"/>
      <c r="E10" s="620"/>
      <c r="F10" s="620"/>
      <c r="G10" s="620"/>
      <c r="H10" s="620"/>
      <c r="I10" s="620"/>
      <c r="J10" s="620"/>
      <c r="K10" s="620"/>
      <c r="L10" s="620"/>
      <c r="M10" s="620"/>
      <c r="N10" s="620"/>
      <c r="O10" s="620"/>
      <c r="P10" s="911"/>
    </row>
    <row r="11" spans="1:16" ht="15" thickBot="1" x14ac:dyDescent="0.4">
      <c r="B11" s="388"/>
      <c r="D11" s="831"/>
      <c r="E11" s="832"/>
      <c r="F11" s="832"/>
      <c r="G11" s="832"/>
      <c r="H11" s="832"/>
      <c r="I11" s="832"/>
      <c r="J11" s="832"/>
      <c r="K11" s="832"/>
      <c r="L11" s="832"/>
      <c r="M11" s="832"/>
      <c r="N11" s="832"/>
      <c r="O11" s="832"/>
      <c r="P11" s="833"/>
    </row>
    <row r="12" spans="1:16" x14ac:dyDescent="0.35">
      <c r="B12" s="388"/>
    </row>
    <row r="13" spans="1:16" x14ac:dyDescent="0.35">
      <c r="A13" s="197"/>
      <c r="B13" s="299" t="s">
        <v>597</v>
      </c>
      <c r="D13" s="900" t="s">
        <v>599</v>
      </c>
      <c r="E13" s="535"/>
      <c r="F13" s="535"/>
      <c r="G13" s="535"/>
      <c r="H13" s="535"/>
      <c r="I13" s="535"/>
      <c r="J13" s="535"/>
      <c r="K13" s="535"/>
      <c r="L13" s="535"/>
      <c r="M13" s="535"/>
      <c r="N13" s="535"/>
      <c r="O13" s="535"/>
      <c r="P13" s="535"/>
    </row>
    <row r="14" spans="1:16" ht="15" thickBot="1" x14ac:dyDescent="0.4">
      <c r="B14" s="388"/>
      <c r="M14" s="50"/>
    </row>
    <row r="15" spans="1:16" x14ac:dyDescent="0.35">
      <c r="B15" s="388"/>
      <c r="D15" s="909"/>
      <c r="E15" s="829"/>
      <c r="F15" s="829"/>
      <c r="G15" s="829"/>
      <c r="H15" s="829"/>
      <c r="I15" s="829"/>
      <c r="J15" s="829"/>
      <c r="K15" s="829"/>
      <c r="L15" s="829"/>
      <c r="M15" s="829"/>
      <c r="N15" s="829"/>
      <c r="O15" s="829"/>
      <c r="P15" s="830"/>
    </row>
    <row r="16" spans="1:16" x14ac:dyDescent="0.35">
      <c r="B16" s="388"/>
      <c r="D16" s="910"/>
      <c r="E16" s="620"/>
      <c r="F16" s="620"/>
      <c r="G16" s="620"/>
      <c r="H16" s="620"/>
      <c r="I16" s="620"/>
      <c r="J16" s="620"/>
      <c r="K16" s="620"/>
      <c r="L16" s="620"/>
      <c r="M16" s="620"/>
      <c r="N16" s="620"/>
      <c r="O16" s="620"/>
      <c r="P16" s="911"/>
    </row>
    <row r="17" spans="2:16" x14ac:dyDescent="0.35">
      <c r="B17" s="388"/>
      <c r="D17" s="910"/>
      <c r="E17" s="620"/>
      <c r="F17" s="620"/>
      <c r="G17" s="620"/>
      <c r="H17" s="620"/>
      <c r="I17" s="620"/>
      <c r="J17" s="620"/>
      <c r="K17" s="620"/>
      <c r="L17" s="620"/>
      <c r="M17" s="620"/>
      <c r="N17" s="620"/>
      <c r="O17" s="620"/>
      <c r="P17" s="911"/>
    </row>
    <row r="18" spans="2:16" ht="15" thickBot="1" x14ac:dyDescent="0.4">
      <c r="B18" s="388"/>
      <c r="D18" s="831"/>
      <c r="E18" s="832"/>
      <c r="F18" s="832"/>
      <c r="G18" s="832"/>
      <c r="H18" s="832"/>
      <c r="I18" s="832"/>
      <c r="J18" s="832"/>
      <c r="K18" s="832"/>
      <c r="L18" s="832"/>
      <c r="M18" s="832"/>
      <c r="N18" s="832"/>
      <c r="O18" s="832"/>
      <c r="P18" s="833"/>
    </row>
    <row r="19" spans="2:16" x14ac:dyDescent="0.35">
      <c r="B19" s="388"/>
    </row>
    <row r="20" spans="2:16" x14ac:dyDescent="0.35">
      <c r="B20" s="299" t="s">
        <v>598</v>
      </c>
      <c r="D20" s="900" t="s">
        <v>731</v>
      </c>
      <c r="E20" s="535"/>
      <c r="F20" s="535"/>
      <c r="G20" s="535"/>
      <c r="H20" s="535"/>
      <c r="I20" s="535"/>
      <c r="J20" s="535"/>
      <c r="K20" s="535"/>
      <c r="L20" s="535"/>
      <c r="M20" s="535"/>
      <c r="N20" s="535"/>
      <c r="O20" s="535"/>
      <c r="P20" s="535"/>
    </row>
    <row r="21" spans="2:16" ht="15" thickBot="1" x14ac:dyDescent="0.4">
      <c r="B21" s="388"/>
      <c r="M21" s="50"/>
    </row>
    <row r="22" spans="2:16" ht="15" thickBot="1" x14ac:dyDescent="0.4">
      <c r="B22" s="388"/>
      <c r="D22" s="912"/>
      <c r="E22" s="913"/>
      <c r="F22" s="913"/>
      <c r="G22" s="913"/>
      <c r="H22" s="913"/>
      <c r="I22" s="913"/>
      <c r="J22" s="913"/>
      <c r="K22" s="913"/>
      <c r="L22" s="913"/>
      <c r="M22" s="913"/>
      <c r="N22" s="913"/>
      <c r="O22" s="913"/>
      <c r="P22" s="914"/>
    </row>
    <row r="23" spans="2:16" x14ac:dyDescent="0.35">
      <c r="B23" s="388"/>
      <c r="D23" s="349"/>
      <c r="E23" s="48"/>
      <c r="F23" s="48"/>
      <c r="G23" s="48"/>
      <c r="H23" s="48"/>
      <c r="I23" s="48"/>
      <c r="J23" s="48"/>
      <c r="K23" s="48"/>
      <c r="L23" s="48"/>
      <c r="M23" s="48"/>
      <c r="N23" s="48"/>
      <c r="O23" s="48"/>
      <c r="P23" s="48"/>
    </row>
    <row r="24" spans="2:16" x14ac:dyDescent="0.35">
      <c r="B24" s="388"/>
      <c r="D24" s="915" t="s">
        <v>732</v>
      </c>
      <c r="E24" s="916"/>
      <c r="F24" s="916"/>
      <c r="G24" s="916"/>
      <c r="H24" s="916"/>
      <c r="I24" s="916"/>
      <c r="J24" s="916"/>
      <c r="K24" s="916"/>
      <c r="L24" s="916"/>
      <c r="M24" s="916"/>
      <c r="N24" s="916"/>
      <c r="O24" s="916"/>
      <c r="P24" s="916"/>
    </row>
    <row r="25" spans="2:16" x14ac:dyDescent="0.35">
      <c r="B25" s="388"/>
      <c r="D25" s="916"/>
      <c r="E25" s="916"/>
      <c r="F25" s="916"/>
      <c r="G25" s="916"/>
      <c r="H25" s="916"/>
      <c r="I25" s="916"/>
      <c r="J25" s="916"/>
      <c r="K25" s="916"/>
      <c r="L25" s="916"/>
      <c r="M25" s="916"/>
      <c r="N25" s="916"/>
      <c r="O25" s="916"/>
      <c r="P25" s="916"/>
    </row>
    <row r="26" spans="2:16" x14ac:dyDescent="0.35">
      <c r="B26" s="388"/>
      <c r="D26" s="916"/>
      <c r="E26" s="916"/>
      <c r="F26" s="916"/>
      <c r="G26" s="916"/>
      <c r="H26" s="916"/>
      <c r="I26" s="916"/>
      <c r="J26" s="916"/>
      <c r="K26" s="916"/>
      <c r="L26" s="916"/>
      <c r="M26" s="916"/>
      <c r="N26" s="916"/>
      <c r="O26" s="916"/>
      <c r="P26" s="916"/>
    </row>
    <row r="27" spans="2:16" hidden="1" x14ac:dyDescent="0.35"/>
    <row r="28" spans="2:16" hidden="1" x14ac:dyDescent="0.35"/>
    <row r="29" spans="2:16" hidden="1" x14ac:dyDescent="0.35"/>
    <row r="30" spans="2:16" hidden="1" x14ac:dyDescent="0.35"/>
    <row r="31" spans="2:16" hidden="1" x14ac:dyDescent="0.35"/>
    <row r="32" spans="2:16" hidden="1" x14ac:dyDescent="0.35"/>
    <row r="33" hidden="1" x14ac:dyDescent="0.35"/>
    <row r="34" hidden="1" x14ac:dyDescent="0.35"/>
    <row r="35" hidden="1" x14ac:dyDescent="0.35"/>
    <row r="36" hidden="1" x14ac:dyDescent="0.35"/>
    <row r="37" hidden="1" x14ac:dyDescent="0.35"/>
    <row r="38" hidden="1" x14ac:dyDescent="0.35"/>
    <row r="39" hidden="1" x14ac:dyDescent="0.35"/>
    <row r="40" ht="14.5" customHeight="1" x14ac:dyDescent="0.35"/>
  </sheetData>
  <mergeCells count="8">
    <mergeCell ref="D15:P18"/>
    <mergeCell ref="D20:P20"/>
    <mergeCell ref="D22:P22"/>
    <mergeCell ref="D24:P26"/>
    <mergeCell ref="C2:P3"/>
    <mergeCell ref="D6:P6"/>
    <mergeCell ref="D13:P13"/>
    <mergeCell ref="D8:P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1E45995481CD44B88D8C82892E2AAE" ma:contentTypeVersion="14" ma:contentTypeDescription="Create a new document." ma:contentTypeScope="" ma:versionID="16dbeeba53bf792164ee200442de498a">
  <xsd:schema xmlns:xsd="http://www.w3.org/2001/XMLSchema" xmlns:xs="http://www.w3.org/2001/XMLSchema" xmlns:p="http://schemas.microsoft.com/office/2006/metadata/properties" xmlns:ns1="http://schemas.microsoft.com/sharepoint/v3" xmlns:ns3="a85dd122-401f-4902-98a4-bf00737db6de" xmlns:ns4="328e589b-67c8-4742-82be-144f4b54807c" targetNamespace="http://schemas.microsoft.com/office/2006/metadata/properties" ma:root="true" ma:fieldsID="53d2b64054efc5bf8bc0b49ae7b5f01b" ns1:_="" ns3:_="" ns4:_="">
    <xsd:import namespace="http://schemas.microsoft.com/sharepoint/v3"/>
    <xsd:import namespace="a85dd122-401f-4902-98a4-bf00737db6de"/>
    <xsd:import namespace="328e589b-67c8-4742-82be-144f4b5480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5dd122-401f-4902-98a4-bf00737db6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8e589b-67c8-4742-82be-144f4b5480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922BC-4408-4F19-AAC6-B4576F74E6A7}">
  <ds:schemaRefs>
    <ds:schemaRef ds:uri="http://schemas.microsoft.com/sharepoint/v3/contenttype/forms"/>
  </ds:schemaRefs>
</ds:datastoreItem>
</file>

<file path=customXml/itemProps2.xml><?xml version="1.0" encoding="utf-8"?>
<ds:datastoreItem xmlns:ds="http://schemas.openxmlformats.org/officeDocument/2006/customXml" ds:itemID="{6AC3A745-5E44-4F00-95BF-823160E17DF4}">
  <ds:schemaRefs>
    <ds:schemaRef ds:uri="328e589b-67c8-4742-82be-144f4b54807c"/>
    <ds:schemaRef ds:uri="http://www.w3.org/XML/1998/namespace"/>
    <ds:schemaRef ds:uri="http://schemas.microsoft.com/office/2006/documentManagement/types"/>
    <ds:schemaRef ds:uri="a85dd122-401f-4902-98a4-bf00737db6d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72AC2FE8-89E0-4417-AB59-432AC6768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5dd122-401f-4902-98a4-bf00737db6de"/>
    <ds:schemaRef ds:uri="328e589b-67c8-4742-82be-144f4b548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 Index</vt:lpstr>
      <vt:lpstr>A - Workforce</vt:lpstr>
      <vt:lpstr>B - Development</vt:lpstr>
      <vt:lpstr>C - Finance</vt:lpstr>
      <vt:lpstr>D - Learning &amp; Participation</vt:lpstr>
      <vt:lpstr>E  - International</vt:lpstr>
      <vt:lpstr>F - IPSOs ONLY</vt:lpstr>
      <vt:lpstr>G - LITERATURE NPOs ONLY</vt:lpstr>
      <vt:lpstr>FINAL PAGE</vt:lpstr>
    </vt:vector>
  </TitlesOfParts>
  <Company>Arts Council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Arts Council England;NPO Survey Team;NPO.Survey@artscouncil.org.uk</dc:creator>
  <cp:lastModifiedBy>Catherine Hammersley</cp:lastModifiedBy>
  <cp:lastPrinted>2019-12-16T15:22:31Z</cp:lastPrinted>
  <dcterms:created xsi:type="dcterms:W3CDTF">2014-08-05T13:48:01Z</dcterms:created>
  <dcterms:modified xsi:type="dcterms:W3CDTF">2024-03-27T16:20:02Z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0x010100AC1E45995481CD44B88D8C82892E2AAE</vt:lpwstr>
  </property>
</Properties>
</file>